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7.xml" ContentType="application/vnd.openxmlformats-officedocument.drawing+xml"/>
  <Override PartName="/xl/charts/chart24.xml" ContentType="application/vnd.openxmlformats-officedocument.drawingml.chart+xml"/>
  <Override PartName="/xl/drawings/drawing18.xml" ContentType="application/vnd.openxmlformats-officedocument.drawing+xml"/>
  <Override PartName="/xl/charts/chart25.xml" ContentType="application/vnd.openxmlformats-officedocument.drawingml.chart+xml"/>
  <Override PartName="/xl/drawings/drawing19.xml" ContentType="application/vnd.openxmlformats-officedocument.drawing+xml"/>
  <Override PartName="/xl/charts/chart26.xml" ContentType="application/vnd.openxmlformats-officedocument.drawingml.chart+xml"/>
  <Override PartName="/xl/drawings/drawing20.xml" ContentType="application/vnd.openxmlformats-officedocument.drawing+xml"/>
  <Override PartName="/xl/charts/chart2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Rafael Ponce\Downloads\"/>
    </mc:Choice>
  </mc:AlternateContent>
  <xr:revisionPtr revIDLastSave="0" documentId="8_{C4CB2F23-4192-4C4B-8E53-15FB5667327E}" xr6:coauthVersionLast="47" xr6:coauthVersionMax="47" xr10:uidLastSave="{00000000-0000-0000-0000-000000000000}"/>
  <bookViews>
    <workbookView xWindow="-120" yWindow="-120" windowWidth="20730" windowHeight="11160" firstSheet="15" activeTab="15" xr2:uid="{00000000-000D-0000-FFFF-FFFF00000000}"/>
  </bookViews>
  <sheets>
    <sheet name="Estadia_x_Muelle" sheetId="2" r:id="rId1"/>
    <sheet name="Estadia_x_Terminal" sheetId="3" r:id="rId2"/>
    <sheet name="Buq. x Muelle" sheetId="4" r:id="rId3"/>
    <sheet name="Buq. x Muelle Pri,Cab" sheetId="5" r:id="rId4"/>
    <sheet name="Buq. x Esl,Cal,Trb" sheetId="6" r:id="rId5"/>
    <sheet name="Buq. x TipoCarga" sheetId="7" r:id="rId6"/>
    <sheet name="Buq. x Agencia" sheetId="8" r:id="rId7"/>
    <sheet name="Ton. x TipoCarga" sheetId="9" r:id="rId8"/>
    <sheet name="Ton. x CargaGral_Producto" sheetId="10" r:id="rId9"/>
    <sheet name="Ton. x GranelSol_Producto" sheetId="11" r:id="rId10"/>
    <sheet name="Ton. x Cont_Producto" sheetId="12" r:id="rId11"/>
    <sheet name="Ton. x Agencia" sheetId="13" r:id="rId12"/>
    <sheet name="Ton. x Pais" sheetId="14" r:id="rId13"/>
    <sheet name="Orig.Carga x Grupo" sheetId="15" r:id="rId14"/>
    <sheet name="Dest.Carga x Grupo" sheetId="16" r:id="rId15"/>
    <sheet name="Cont. x Tipo" sheetId="17" r:id="rId16"/>
    <sheet name="Cont. x Producto" sheetId="18" r:id="rId17"/>
    <sheet name="Cont. x Agencia" sheetId="19" r:id="rId18"/>
    <sheet name="Cont. x Agen_T20" sheetId="20" r:id="rId19"/>
    <sheet name="Cont. x Agen_T40" sheetId="21" r:id="rId20"/>
    <sheet name="Resumen" sheetId="22" r:id="rId21"/>
  </sheets>
  <definedNames>
    <definedName name="_xlnm.Print_Area" localSheetId="6">'Buq. x Agencia'!$A$1:$J$27</definedName>
    <definedName name="_xlnm.Print_Area" localSheetId="4">'Buq. x Esl,Cal,Trb'!$A$1:$R$36</definedName>
    <definedName name="_xlnm.Print_Area" localSheetId="2">'Buq. x Muelle'!$A$1:$K$30</definedName>
    <definedName name="_xlnm.Print_Area" localSheetId="3">'Buq. x Muelle Pri,Cab'!$A$1:$K$31</definedName>
    <definedName name="_xlnm.Print_Area" localSheetId="5">'Buq. x TipoCarga'!$A$1:$H$30</definedName>
    <definedName name="_xlnm.Print_Area" localSheetId="18">'Cont. x Agen_T20'!$A$1:$P$41</definedName>
    <definedName name="_xlnm.Print_Area" localSheetId="19">'Cont. x Agen_T40'!$A$1:$P$41</definedName>
    <definedName name="_xlnm.Print_Area" localSheetId="17">'Cont. x Agencia'!$A$1:$J$22</definedName>
    <definedName name="_xlnm.Print_Area" localSheetId="16">'Cont. x Producto'!$A$1:$M$19</definedName>
    <definedName name="_xlnm.Print_Area" localSheetId="15">'Cont. x Tipo'!$A$1:$I$32</definedName>
    <definedName name="_xlnm.Print_Area" localSheetId="14">'Dest.Carga x Grupo'!$A$1:$N$22</definedName>
    <definedName name="_xlnm.Print_Area" localSheetId="0">Estadia_x_Muelle!$A$1:$L$35</definedName>
    <definedName name="_xlnm.Print_Area" localSheetId="1">Estadia_x_Terminal!$A$1:$K$19</definedName>
    <definedName name="_xlnm.Print_Area" localSheetId="13">'Orig.Carga x Grupo'!$A$1:$N$22</definedName>
    <definedName name="_xlnm.Print_Area" localSheetId="20">Resumen!$A$1:$N$21</definedName>
    <definedName name="_xlnm.Print_Area" localSheetId="11">'Ton. x Agencia'!$A$1:$N$40</definedName>
    <definedName name="_xlnm.Print_Area" localSheetId="8">'Ton. x CargaGral_Producto'!$A$1:$L$18</definedName>
    <definedName name="_xlnm.Print_Area" localSheetId="10">'Ton. x Cont_Producto'!$A$1:$M$19</definedName>
    <definedName name="_xlnm.Print_Area" localSheetId="9">'Ton. x GranelSol_Producto'!$A$1:$L$18</definedName>
    <definedName name="_xlnm.Print_Area" localSheetId="12">'Ton. x Pais'!$A$1:$K$22</definedName>
    <definedName name="_xlnm.Print_Area" localSheetId="7">'Ton. x TipoCarga'!$A$1:$M$18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<sst xmlns="http://schemas.openxmlformats.org/spreadsheetml/2006/main" count="405" uniqueCount="219">
  <si>
    <t>Estadía de Buques por Muelles (Enero/2022)</t>
  </si>
  <si>
    <t>Muelle</t>
  </si>
  <si>
    <t>Horas</t>
  </si>
  <si>
    <t>Promed.Ocupac.</t>
  </si>
  <si>
    <t>M01</t>
  </si>
  <si>
    <t>MUELLE 1</t>
  </si>
  <si>
    <t>M02</t>
  </si>
  <si>
    <t>MUELLE 2</t>
  </si>
  <si>
    <t>M03</t>
  </si>
  <si>
    <t>MUELLE 3</t>
  </si>
  <si>
    <t>M04</t>
  </si>
  <si>
    <t>MUELLE 4</t>
  </si>
  <si>
    <t>M05</t>
  </si>
  <si>
    <t>MUELLE 5</t>
  </si>
  <si>
    <t>M06</t>
  </si>
  <si>
    <t>MUELLE 6</t>
  </si>
  <si>
    <t>M1A</t>
  </si>
  <si>
    <t>MUELLE 1A</t>
  </si>
  <si>
    <t>M1B</t>
  </si>
  <si>
    <t>MUELLE 1B</t>
  </si>
  <si>
    <t>M1C</t>
  </si>
  <si>
    <t>MUELLE 1C</t>
  </si>
  <si>
    <t>M1D</t>
  </si>
  <si>
    <t>ANDIPUERTO</t>
  </si>
  <si>
    <t>TOTAL</t>
  </si>
  <si>
    <t>Promedio Ocupación Muelles</t>
  </si>
  <si>
    <t>Estadía de Buques por Terminales (Enero/2022)</t>
  </si>
  <si>
    <t>Terminal</t>
  </si>
  <si>
    <t>TCG</t>
  </si>
  <si>
    <t>TERMINALES CARGA GENERAL</t>
  </si>
  <si>
    <t>TCM</t>
  </si>
  <si>
    <t>TERMINALES GRANELES Y MULTIPROPOSITOS</t>
  </si>
  <si>
    <t>TCO</t>
  </si>
  <si>
    <t>TERMINALES DE CONTENEDORES</t>
  </si>
  <si>
    <t xml:space="preserve">* Muelles Compartidos: M12   , M23   , M34   , M45   , M56   , MA1   , MBA   </t>
  </si>
  <si>
    <t>Número de Buques por Muelles (Enero/2022)</t>
  </si>
  <si>
    <t>Num.Buques</t>
  </si>
  <si>
    <t>MUELLES APG</t>
  </si>
  <si>
    <t>MUELLES PRIVADOS</t>
  </si>
  <si>
    <t>FONDEADEROS</t>
  </si>
  <si>
    <t>CABOTAJE</t>
  </si>
  <si>
    <t>TOTAL GENERAL</t>
  </si>
  <si>
    <t>* 10 Buques Compartidos en diferentes muelles (207)</t>
  </si>
  <si>
    <t>*** 2 Buques Compartidos en Muelles APG (74)</t>
  </si>
  <si>
    <t xml:space="preserve">**** 85 Buques Netos Arribados en Muelles APG </t>
  </si>
  <si>
    <t>Número de Buques por Muelles Privados y Cabotaje (Enero/2022)</t>
  </si>
  <si>
    <t>ADE</t>
  </si>
  <si>
    <t>ADELCA (ACERIA DEL ECUADOR)</t>
  </si>
  <si>
    <t>ATM</t>
  </si>
  <si>
    <t>ASTIEMAR (ASTILLERO ESPERAZA DEL MAR)</t>
  </si>
  <si>
    <t>BNP</t>
  </si>
  <si>
    <t>BANANAPUERTO</t>
  </si>
  <si>
    <t>FTG</t>
  </si>
  <si>
    <t>FERTIGRAN 1</t>
  </si>
  <si>
    <t>FTS</t>
  </si>
  <si>
    <t>FERTISA</t>
  </si>
  <si>
    <t>IML</t>
  </si>
  <si>
    <t>INDUSTRIAL MOLINERA</t>
  </si>
  <si>
    <t>MBR</t>
  </si>
  <si>
    <t>MONTEBRISA CORP S.A.</t>
  </si>
  <si>
    <t>MOL</t>
  </si>
  <si>
    <t>ECUABULK</t>
  </si>
  <si>
    <t>QCT</t>
  </si>
  <si>
    <t>Q C TERMINAL</t>
  </si>
  <si>
    <t>SAL</t>
  </si>
  <si>
    <t>MUELLE DE SALICA</t>
  </si>
  <si>
    <t>TOTAL MUELLES PRIVADOS</t>
  </si>
  <si>
    <t>MUELLES CABOTAJE</t>
  </si>
  <si>
    <t>3BC</t>
  </si>
  <si>
    <t>3 BOCAS</t>
  </si>
  <si>
    <t>CGY</t>
  </si>
  <si>
    <t>MUELLE CARAGUAY</t>
  </si>
  <si>
    <t>CTN</t>
  </si>
  <si>
    <t>CUARENTENA</t>
  </si>
  <si>
    <t>CTT</t>
  </si>
  <si>
    <t>CENTRAL TERMICA TRINITARIA</t>
  </si>
  <si>
    <t>DQE</t>
  </si>
  <si>
    <t>DIQUE</t>
  </si>
  <si>
    <t>NIR</t>
  </si>
  <si>
    <t>MUELLE DE NIRSA</t>
  </si>
  <si>
    <t>PRM</t>
  </si>
  <si>
    <t>PRIMATIERRE</t>
  </si>
  <si>
    <t>TMU</t>
  </si>
  <si>
    <t>TECNIMUELLES</t>
  </si>
  <si>
    <t>TPI</t>
  </si>
  <si>
    <t>TERMO PICHINCHA</t>
  </si>
  <si>
    <t>VMD</t>
  </si>
  <si>
    <t>VARADERO MARIDUENA</t>
  </si>
  <si>
    <t>TOTAL MUELLES CABOTAJE</t>
  </si>
  <si>
    <t>Número de Buques Según Eslora, Calado y TRB por Muelles (Enero/2022)</t>
  </si>
  <si>
    <t>Eslora</t>
  </si>
  <si>
    <t>Calado</t>
  </si>
  <si>
    <t>Trb</t>
  </si>
  <si>
    <t>0 - 100</t>
  </si>
  <si>
    <t>100.01 - 150</t>
  </si>
  <si>
    <t>150.01 - 180</t>
  </si>
  <si>
    <t>180.01 - 210</t>
  </si>
  <si>
    <t>210.01 - 9999</t>
  </si>
  <si>
    <t>0 - 8.2</t>
  </si>
  <si>
    <t>8.21 - 9</t>
  </si>
  <si>
    <t>9.01 - 9.76</t>
  </si>
  <si>
    <t>&gt; 9.77</t>
  </si>
  <si>
    <t>0 - 6000</t>
  </si>
  <si>
    <t>6001 - 15000</t>
  </si>
  <si>
    <t>15001 - 30000</t>
  </si>
  <si>
    <t>30001 - 45000</t>
  </si>
  <si>
    <t>&gt; 45000</t>
  </si>
  <si>
    <t xml:space="preserve">* 2 Buques Compartidos en Muelles APG </t>
  </si>
  <si>
    <t>Número de Buques según Tipo de Carga y Promedio de Horas/Buque (Enero/2022)</t>
  </si>
  <si>
    <t>Tipo de Carga</t>
  </si>
  <si>
    <t>No. Buques</t>
  </si>
  <si>
    <t>Promedio Horas/Buque</t>
  </si>
  <si>
    <t>Contecon</t>
  </si>
  <si>
    <t>Andipuerto</t>
  </si>
  <si>
    <t>Total</t>
  </si>
  <si>
    <t>CARGA GENERAL</t>
  </si>
  <si>
    <t>CARGA GRANELES SOLIDOS</t>
  </si>
  <si>
    <t>CARGA CONTENERIZADA</t>
  </si>
  <si>
    <t>CARGA MIXTA</t>
  </si>
  <si>
    <t>PASAJEROS (TURISMO)</t>
  </si>
  <si>
    <t>A</t>
  </si>
  <si>
    <t>NO TRAJO CARGA</t>
  </si>
  <si>
    <t>Número de Buques Arribados por Agencias (Enero/2022)</t>
  </si>
  <si>
    <t>Agencias</t>
  </si>
  <si>
    <t>OCEANBAT S.A</t>
  </si>
  <si>
    <t>AGENCIA MARITIMA GLOBAL MARGLOBAL S.A.</t>
  </si>
  <si>
    <t>NAVIERA MARNIZAM CIA. LTDA.</t>
  </si>
  <si>
    <t>ANDINAVE S.A.</t>
  </si>
  <si>
    <t>MAERSK DEL ECUADOR C.A.</t>
  </si>
  <si>
    <t>MEDITERRANEAN SHIPPING COMPANY</t>
  </si>
  <si>
    <t>CITIKOLD S.A.</t>
  </si>
  <si>
    <t>HAPAG-LLOYD ECUADOR S.A.</t>
  </si>
  <si>
    <t>CMA-CGM ECUADOR S.A.</t>
  </si>
  <si>
    <t>NAVISERVICIOS S.A.</t>
  </si>
  <si>
    <t>REPRESEN. MARITIMAS DEL ECUADOR S.A.  REMAR</t>
  </si>
  <si>
    <t>LOGISTICS - AGENCY S.A.</t>
  </si>
  <si>
    <t>NEGOCIOS INDUSTRIALES REAL NIRSA S.A</t>
  </si>
  <si>
    <t>PORMAR TRANSPORTES PORMAR S.A.</t>
  </si>
  <si>
    <t>TBS AGENCIA TECNICO MARITIMA TECNISEA CIA.LTDA.</t>
  </si>
  <si>
    <t>Otros</t>
  </si>
  <si>
    <t>* Incluye Buques Muelles Privados (66)</t>
  </si>
  <si>
    <t>* Incluye Buques Cabotaje (67)</t>
  </si>
  <si>
    <t>* No Incluye Buques a Fondeadero (0)</t>
  </si>
  <si>
    <t>Tonelaje de Carga por Tipo de Carga (Enero/2022)</t>
  </si>
  <si>
    <t>Importación</t>
  </si>
  <si>
    <t>Exportación</t>
  </si>
  <si>
    <t>Tonelaje de Carga Gral. Movilizada vs Productos I/E (Enero/2022)</t>
  </si>
  <si>
    <t>Productos</t>
  </si>
  <si>
    <t>BANANO Y SUS DERIVADOS</t>
  </si>
  <si>
    <t>OTROS PRODUCTOS</t>
  </si>
  <si>
    <t>Tonelaje de Graneles Sólidos Movilizados vs Productos I/E (Enero/2022)</t>
  </si>
  <si>
    <t>Ton. de Carga Contenedorizada Movilizada vs Productos I/E (Enero/2022)</t>
  </si>
  <si>
    <t>Toneladas de Importación/Exportación de Carga por Agencias (Enero/2022)</t>
  </si>
  <si>
    <t>Tránsito</t>
  </si>
  <si>
    <t>Trasbordo</t>
  </si>
  <si>
    <t>Re-Estiba</t>
  </si>
  <si>
    <t>Re-Embarque</t>
  </si>
  <si>
    <t>TRANSPORTE Y REPRESENTACIONES INTERNACIONALES TRADINTER S.A.</t>
  </si>
  <si>
    <t>BBCECUADOR ANDINO C. LTDA</t>
  </si>
  <si>
    <t>Total Importación</t>
  </si>
  <si>
    <t>Total Exportación</t>
  </si>
  <si>
    <t>Tonelaje de Acuerdo al País de Origen/Destino (Enero/2022)</t>
  </si>
  <si>
    <t>País</t>
  </si>
  <si>
    <t>ECUADOR</t>
  </si>
  <si>
    <t>Origen de Carga Importada por Tipo de Grupo en Toneladas (Enero/2022)</t>
  </si>
  <si>
    <t>General</t>
  </si>
  <si>
    <t>Graneles Sólidos</t>
  </si>
  <si>
    <t>Graneles Líquidos</t>
  </si>
  <si>
    <t>Contenerizada</t>
  </si>
  <si>
    <t>Destino de Carga Exportada por Tipo de Grupo en Toneladas (Enero/2022)</t>
  </si>
  <si>
    <t>Contenedores de 20' 40' Importación/Exportación Llenos/Vacíos (Enero/2022)</t>
  </si>
  <si>
    <t>CONTENEDORES</t>
  </si>
  <si>
    <t>Llenos</t>
  </si>
  <si>
    <t>Vacíos</t>
  </si>
  <si>
    <t>TOTAL CONTENEDORES</t>
  </si>
  <si>
    <t>TEUS</t>
  </si>
  <si>
    <t>IMPORTACION</t>
  </si>
  <si>
    <t>EXPORTACION</t>
  </si>
  <si>
    <t>CONTENEDORES 20'</t>
  </si>
  <si>
    <t>CONTENEDORES 40'</t>
  </si>
  <si>
    <t>LLENOS</t>
  </si>
  <si>
    <t>VACIOS</t>
  </si>
  <si>
    <t>No. Contenedores Llenos vs Productos I/E (Enero/2022)</t>
  </si>
  <si>
    <t>No. Contenedores Movilizados por Agencias (Enero/2022)</t>
  </si>
  <si>
    <t>Contenedores</t>
  </si>
  <si>
    <t>Número de Contenedores de 20 pies por tipo por Agencias (Enero/2022)</t>
  </si>
  <si>
    <t>* En las columnas Transbordo, Tránsito, Reestiba y Reembarque se consideran contenedores llenos y vacíos</t>
  </si>
  <si>
    <t>Número de Contenedores de 40 pies por tipo por Agencias (Enero/2022)</t>
  </si>
  <si>
    <t>Resumen Estadístico (Enero/2022)</t>
  </si>
  <si>
    <t>Mes</t>
  </si>
  <si>
    <t>Buques Arribados</t>
  </si>
  <si>
    <t>Muelles APG</t>
  </si>
  <si>
    <t>Privados</t>
  </si>
  <si>
    <t>Fondeadero</t>
  </si>
  <si>
    <t>Cabotaje</t>
  </si>
  <si>
    <t>Horas Muelles APG</t>
  </si>
  <si>
    <t>Ton.Carga Movilizada</t>
  </si>
  <si>
    <t>Num.Cont.Moviliz.</t>
  </si>
  <si>
    <t>20'</t>
  </si>
  <si>
    <t>40'</t>
  </si>
  <si>
    <t>Promedios</t>
  </si>
  <si>
    <t>Hora/Buq</t>
  </si>
  <si>
    <t>Ton/Buq</t>
  </si>
  <si>
    <t>Cont/Buq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</si>
  <si>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</si>
  <si>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</si>
  <si>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</si>
  <si>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</si>
  <si>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</si>
  <si>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</si>
  <si>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</si>
  <si>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</si>
  <si>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</si>
  <si>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</si>
  <si>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</si>
  <si>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</si>
  <si>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</si>
  <si>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* Prom. Cont/Buque = (cont. 20' + Cont. 40') / (# de Buques de Carga Mixta + # de Buques de Carga Contenerizada)</t>
  </si>
  <si>
    <t xml:space="preserve">* 7 Buques Compartidos en Muelles APG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</si>
</sst>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moderm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moderm"/>
    </font>
    <font>
      <b/>
      <i/>
      <sz val="8"/>
      <color theme="1"/>
      <name val="moderm"/>
    </font>
    <font>
      <b/>
      <i/>
      <sz val="16"/>
      <color theme="1"/>
      <name val="moderm"/>
    </font>
    <font>
      <b/>
      <i/>
      <sz val="10"/>
      <color theme="1"/>
      <name val="moderm"/>
    </font>
    <font>
      <b/>
      <i/>
      <sz val="9"/>
      <color theme="1"/>
      <name val="moderm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4" fontId="0" fillId="0" borderId="6" xfId="0" applyNumberFormat="1" applyBorder="1"/>
    <xf numFmtId="9" fontId="0" fillId="0" borderId="7" xfId="0" applyNumberFormat="1" applyBorder="1"/>
    <xf numFmtId="0" fontId="0" fillId="0" borderId="8" xfId="0" applyBorder="1"/>
    <xf numFmtId="0" fontId="0" fillId="0" borderId="0" xfId="0" applyBorder="1"/>
    <xf numFmtId="4" fontId="0" fillId="0" borderId="0" xfId="0" applyNumberFormat="1" applyBorder="1"/>
    <xf numFmtId="9" fontId="0" fillId="0" borderId="9" xfId="0" applyNumberFormat="1" applyBorder="1"/>
    <xf numFmtId="0" fontId="0" fillId="0" borderId="10" xfId="0" applyBorder="1"/>
    <xf numFmtId="0" fontId="0" fillId="0" borderId="11" xfId="0" applyBorder="1"/>
    <xf numFmtId="4" fontId="0" fillId="0" borderId="11" xfId="0" applyNumberFormat="1" applyBorder="1"/>
    <xf numFmtId="9" fontId="0" fillId="0" borderId="12" xfId="0" applyNumberFormat="1" applyBorder="1"/>
    <xf numFmtId="4" fontId="1" fillId="0" borderId="0" xfId="0" applyNumberFormat="1" applyFont="1"/>
    <xf numFmtId="0" fontId="1" fillId="0" borderId="0" xfId="0" applyFont="1"/>
    <xf numFmtId="9" fontId="1" fillId="0" borderId="0" xfId="0" applyNumberFormat="1" applyFont="1"/>
    <xf numFmtId="0" fontId="3" fillId="0" borderId="5" xfId="0" applyFont="1" applyBorder="1"/>
    <xf numFmtId="0" fontId="3" fillId="0" borderId="6" xfId="0" applyFont="1" applyBorder="1"/>
    <xf numFmtId="4" fontId="3" fillId="0" borderId="6" xfId="0" applyNumberFormat="1" applyFont="1" applyBorder="1"/>
    <xf numFmtId="9" fontId="3" fillId="0" borderId="7" xfId="0" applyNumberFormat="1" applyFont="1" applyBorder="1"/>
    <xf numFmtId="0" fontId="3" fillId="0" borderId="8" xfId="0" applyFont="1" applyBorder="1"/>
    <xf numFmtId="0" fontId="3" fillId="0" borderId="0" xfId="0" applyFont="1" applyBorder="1"/>
    <xf numFmtId="4" fontId="3" fillId="0" borderId="0" xfId="0" applyNumberFormat="1" applyFont="1" applyBorder="1"/>
    <xf numFmtId="9" fontId="3" fillId="0" borderId="9" xfId="0" applyNumberFormat="1" applyFont="1" applyBorder="1"/>
    <xf numFmtId="0" fontId="3" fillId="0" borderId="10" xfId="0" applyFont="1" applyBorder="1"/>
    <xf numFmtId="0" fontId="3" fillId="0" borderId="11" xfId="0" applyFont="1" applyBorder="1"/>
    <xf numFmtId="4" fontId="3" fillId="0" borderId="11" xfId="0" applyNumberFormat="1" applyFont="1" applyBorder="1"/>
    <xf numFmtId="9" fontId="3" fillId="0" borderId="12" xfId="0" applyNumberFormat="1" applyFont="1" applyBorder="1"/>
    <xf numFmtId="0" fontId="4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10" xfId="0" applyFont="1" applyBorder="1"/>
    <xf numFmtId="0" fontId="5" fillId="0" borderId="11" xfId="0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3" fontId="5" fillId="0" borderId="15" xfId="0" applyNumberFormat="1" applyFont="1" applyBorder="1"/>
    <xf numFmtId="3" fontId="1" fillId="0" borderId="0" xfId="0" applyNumberFormat="1" applyFont="1"/>
    <xf numFmtId="3" fontId="1" fillId="0" borderId="4" xfId="0" applyNumberFormat="1" applyFont="1" applyBorder="1"/>
    <xf numFmtId="3" fontId="1" fillId="0" borderId="1" xfId="0" applyNumberFormat="1" applyFont="1" applyBorder="1"/>
    <xf numFmtId="3" fontId="7" fillId="0" borderId="1" xfId="0" applyNumberFormat="1" applyFont="1" applyBorder="1"/>
    <xf numFmtId="0" fontId="8" fillId="0" borderId="0" xfId="0" applyFont="1"/>
    <xf numFmtId="0" fontId="0" fillId="0" borderId="7" xfId="0" applyBorder="1"/>
    <xf numFmtId="0" fontId="9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9" xfId="0" applyBorder="1"/>
    <xf numFmtId="0" fontId="0" fillId="0" borderId="13" xfId="0" applyBorder="1"/>
    <xf numFmtId="0" fontId="0" fillId="0" borderId="14" xfId="0" applyBorder="1"/>
    <xf numFmtId="3" fontId="0" fillId="0" borderId="13" xfId="0" applyNumberFormat="1" applyBorder="1"/>
    <xf numFmtId="3" fontId="0" fillId="0" borderId="14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3" fontId="0" fillId="0" borderId="16" xfId="0" applyNumberFormat="1" applyBorder="1"/>
    <xf numFmtId="4" fontId="0" fillId="0" borderId="17" xfId="0" applyNumberFormat="1" applyBorder="1"/>
    <xf numFmtId="4" fontId="0" fillId="0" borderId="18" xfId="0" applyNumberFormat="1" applyBorder="1"/>
    <xf numFmtId="3" fontId="0" fillId="0" borderId="19" xfId="0" applyNumberFormat="1" applyBorder="1"/>
    <xf numFmtId="4" fontId="0" fillId="0" borderId="20" xfId="0" applyNumberFormat="1" applyBorder="1"/>
    <xf numFmtId="4" fontId="0" fillId="0" borderId="21" xfId="0" applyNumberFormat="1" applyBorder="1"/>
    <xf numFmtId="3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4" fontId="1" fillId="0" borderId="1" xfId="0" applyNumberFormat="1" applyFont="1" applyBorder="1"/>
    <xf numFmtId="0" fontId="5" fillId="0" borderId="5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" fontId="0" fillId="0" borderId="1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4" fontId="5" fillId="0" borderId="16" xfId="0" applyNumberFormat="1" applyFont="1" applyBorder="1"/>
    <xf numFmtId="4" fontId="5" fillId="0" borderId="17" xfId="0" applyNumberFormat="1" applyFont="1" applyBorder="1"/>
    <xf numFmtId="4" fontId="5" fillId="0" borderId="18" xfId="0" applyNumberFormat="1" applyFont="1" applyBorder="1"/>
    <xf numFmtId="4" fontId="5" fillId="0" borderId="19" xfId="0" applyNumberFormat="1" applyFont="1" applyBorder="1"/>
    <xf numFmtId="4" fontId="5" fillId="0" borderId="20" xfId="0" applyNumberFormat="1" applyFont="1" applyBorder="1"/>
    <xf numFmtId="4" fontId="5" fillId="0" borderId="21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/>
    <xf numFmtId="4" fontId="6" fillId="0" borderId="13" xfId="0" applyNumberFormat="1" applyFont="1" applyBorder="1"/>
    <xf numFmtId="0" fontId="12" fillId="0" borderId="1" xfId="0" applyFont="1" applyBorder="1" applyAlignment="1">
      <alignment horizontal="center" vertical="center"/>
    </xf>
    <xf numFmtId="0" fontId="1" fillId="0" borderId="1" xfId="0" applyFont="1" applyBorder="1"/>
    <xf numFmtId="3" fontId="5" fillId="0" borderId="16" xfId="0" applyNumberFormat="1" applyFont="1" applyBorder="1"/>
    <xf numFmtId="3" fontId="5" fillId="0" borderId="17" xfId="0" applyNumberFormat="1" applyFont="1" applyBorder="1"/>
    <xf numFmtId="3" fontId="5" fillId="0" borderId="18" xfId="0" applyNumberFormat="1" applyFont="1" applyBorder="1"/>
    <xf numFmtId="3" fontId="5" fillId="0" borderId="19" xfId="0" applyNumberFormat="1" applyFont="1" applyBorder="1"/>
    <xf numFmtId="3" fontId="5" fillId="0" borderId="20" xfId="0" applyNumberFormat="1" applyFont="1" applyBorder="1"/>
    <xf numFmtId="3" fontId="5" fillId="0" borderId="21" xfId="0" applyNumberFormat="1" applyFont="1" applyBorder="1"/>
    <xf numFmtId="3" fontId="1" fillId="0" borderId="25" xfId="0" applyNumberFormat="1" applyFont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0" fontId="11" fillId="0" borderId="1" xfId="0" applyFont="1" applyBorder="1" applyAlignment="1">
      <alignment horizontal="center" vertical="center"/>
    </xf>
    <xf numFmtId="0" fontId="0" fillId="0" borderId="28" xfId="0" applyBorder="1"/>
    <xf numFmtId="0" fontId="0" fillId="0" borderId="17" xfId="0" applyBorder="1"/>
    <xf numFmtId="3" fontId="0" fillId="0" borderId="17" xfId="0" applyNumberFormat="1" applyBorder="1"/>
    <xf numFmtId="0" fontId="0" fillId="0" borderId="20" xfId="0" applyBorder="1"/>
    <xf numFmtId="3" fontId="0" fillId="0" borderId="20" xfId="0" applyNumberFormat="1" applyBorder="1"/>
    <xf numFmtId="0" fontId="1" fillId="0" borderId="25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6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1" fillId="0" borderId="4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2" xfId="0" applyFont="1" applyBorder="1"/>
    <xf numFmtId="0" fontId="9" fillId="0" borderId="4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" fillId="0" borderId="0" xfId="0" applyFont="1"/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4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Promedio de Estadía de Buques por Muelle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Estadia_x_Muelle!$E$4</c:f>
              <c:strCache>
                <c:ptCount val="1"/>
                <c:pt idx="0">
                  <c:v>Promed.Ocupac.</c:v>
                </c:pt>
              </c:strCache>
            </c:strRef>
          </c:tx>
          <c:marker>
            <c:symbol val="none"/>
          </c:marker>
          <c:cat>
            <c:strRef>
              <c:f>Estadia_x_Muelle!$B$5:$B$14</c:f>
              <c:strCache>
                <c:ptCount val="10"/>
                <c:pt idx="0">
                  <c:v>M01</c:v>
                </c:pt>
                <c:pt idx="1">
                  <c:v>M02</c:v>
                </c:pt>
                <c:pt idx="2">
                  <c:v>M03</c:v>
                </c:pt>
                <c:pt idx="3">
                  <c:v>M04</c:v>
                </c:pt>
                <c:pt idx="4">
                  <c:v>M05</c:v>
                </c:pt>
                <c:pt idx="5">
                  <c:v>M06</c:v>
                </c:pt>
                <c:pt idx="6">
                  <c:v>M1A</c:v>
                </c:pt>
                <c:pt idx="7">
                  <c:v>M1B</c:v>
                </c:pt>
                <c:pt idx="8">
                  <c:v>M1C</c:v>
                </c:pt>
                <c:pt idx="9">
                  <c:v>M1D</c:v>
                </c:pt>
              </c:strCache>
            </c:strRef>
          </c:cat>
          <c:val>
            <c:numRef>
              <c:f>Estadia_x_Muelle!$E$5:$E$14</c:f>
              <c:numCache>
                <c:formatCode>0%</c:formatCode>
                <c:ptCount val="10"/>
                <c:pt idx="0">
                  <c:v>0.43133960573476704</c:v>
                </c:pt>
                <c:pt idx="1">
                  <c:v>8.8821684587813615E-2</c:v>
                </c:pt>
                <c:pt idx="2">
                  <c:v>0.23151881720430106</c:v>
                </c:pt>
                <c:pt idx="3">
                  <c:v>0.32426075268817206</c:v>
                </c:pt>
                <c:pt idx="4">
                  <c:v>0.50291218637992829</c:v>
                </c:pt>
                <c:pt idx="5">
                  <c:v>0.27441756272401435</c:v>
                </c:pt>
                <c:pt idx="6">
                  <c:v>5.4099462365591398E-2</c:v>
                </c:pt>
                <c:pt idx="7">
                  <c:v>0.52139336917562729</c:v>
                </c:pt>
                <c:pt idx="8">
                  <c:v>2.0206093189964157E-2</c:v>
                </c:pt>
                <c:pt idx="9">
                  <c:v>0.76523297491039421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5-4F7D-9DA6-20550761B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159672"/>
        <c:axId val="257160000"/>
      </c:lineChart>
      <c:catAx>
        <c:axId val="2571596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Muelles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7160000"/>
        <c:crosses val="autoZero"/>
        <c:auto val="1"/>
        <c:lblAlgn val="ctr"/>
        <c:lblOffset val="100"/>
        <c:noMultiLvlLbl val="0"/>
      </c:catAx>
      <c:valAx>
        <c:axId val="257160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Prom.Hrs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57159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C"/>
              <a:t>No.Buques Según TRB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cat>
            <c:strRef>
              <c:f>'Buq. x Esl,Cal,Trb'!$M$6:$Q$6</c:f>
              <c:strCache>
                <c:ptCount val="5"/>
                <c:pt idx="0">
                  <c:v>0 - 6000</c:v>
                </c:pt>
                <c:pt idx="1">
                  <c:v>6001 - 15000</c:v>
                </c:pt>
                <c:pt idx="2">
                  <c:v>15001 - 30000</c:v>
                </c:pt>
                <c:pt idx="3">
                  <c:v>30001 - 45000</c:v>
                </c:pt>
                <c:pt idx="4">
                  <c:v>&gt; 45000</c:v>
                </c:pt>
              </c:strCache>
            </c:strRef>
          </c:cat>
          <c:val>
            <c:numRef>
              <c:f>'Buq. x Esl,Cal,Trb'!$M$17:$Q$17</c:f>
              <c:numCache>
                <c:formatCode>#,##0</c:formatCode>
                <c:ptCount val="5"/>
                <c:pt idx="0">
                  <c:v>0</c:v>
                </c:pt>
                <c:pt idx="1">
                  <c:v>18</c:v>
                </c:pt>
                <c:pt idx="2">
                  <c:v>27</c:v>
                </c:pt>
                <c:pt idx="3">
                  <c:v>14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98-44A3-8B0B-1D36E5576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5964152"/>
        <c:axId val="405967760"/>
        <c:axId val="407511840"/>
      </c:bar3DChart>
      <c:catAx>
        <c:axId val="405964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Escala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5967760"/>
        <c:crosses val="autoZero"/>
        <c:auto val="1"/>
        <c:lblAlgn val="ctr"/>
        <c:lblOffset val="100"/>
        <c:noMultiLvlLbl val="0"/>
      </c:catAx>
      <c:valAx>
        <c:axId val="405967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No. Buques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05964152"/>
        <c:crosses val="autoZero"/>
        <c:crossBetween val="between"/>
      </c:valAx>
      <c:serAx>
        <c:axId val="407511840"/>
        <c:scaling>
          <c:orientation val="minMax"/>
        </c:scaling>
        <c:delete val="1"/>
        <c:axPos val="b"/>
        <c:majorTickMark val="out"/>
        <c:minorTickMark val="none"/>
        <c:tickLblPos val="nextTo"/>
        <c:crossAx val="405967760"/>
        <c:crosses val="autoZero"/>
      </c:serAx>
    </c:plotArea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Número de Buques según Tipo de Carga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tx>
            <c:strRef>
              <c:f>'Buq. x TipoCarga'!$D$5</c:f>
              <c:strCache>
                <c:ptCount val="1"/>
                <c:pt idx="0">
                  <c:v>No. Buques</c:v>
                </c:pt>
              </c:strCache>
            </c:strRef>
          </c:tx>
          <c:invertIfNegative val="0"/>
          <c:cat>
            <c:strRef>
              <c:f>'Buq. x TipoCarga'!$C$6:$C$11</c:f>
              <c:strCache>
                <c:ptCount val="6"/>
                <c:pt idx="0">
                  <c:v>CARGA GENERAL</c:v>
                </c:pt>
                <c:pt idx="1">
                  <c:v>CARGA GRANELES SOLIDOS</c:v>
                </c:pt>
                <c:pt idx="2">
                  <c:v>CARGA CONTENERIZADA</c:v>
                </c:pt>
                <c:pt idx="3">
                  <c:v>CARGA MIXTA</c:v>
                </c:pt>
                <c:pt idx="4">
                  <c:v>PASAJEROS (TURISMO)</c:v>
                </c:pt>
                <c:pt idx="5">
                  <c:v>NO TRAJO CARGA</c:v>
                </c:pt>
              </c:strCache>
            </c:strRef>
          </c:cat>
          <c:val>
            <c:numRef>
              <c:f>'Buq. x TipoCarga'!$D$6:$D$11</c:f>
              <c:numCache>
                <c:formatCode>#,##0</c:formatCode>
                <c:ptCount val="6"/>
                <c:pt idx="0">
                  <c:v>9</c:v>
                </c:pt>
                <c:pt idx="1">
                  <c:v>7</c:v>
                </c:pt>
                <c:pt idx="2">
                  <c:v>39</c:v>
                </c:pt>
                <c:pt idx="3">
                  <c:v>9</c:v>
                </c:pt>
                <c:pt idx="4">
                  <c:v>2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D8-44A7-8AC7-0086AC678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5967104"/>
        <c:axId val="405968416"/>
        <c:axId val="407512200"/>
      </c:bar3DChart>
      <c:catAx>
        <c:axId val="4059671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Tipos de Carga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5968416"/>
        <c:crosses val="autoZero"/>
        <c:auto val="1"/>
        <c:lblAlgn val="ctr"/>
        <c:lblOffset val="100"/>
        <c:noMultiLvlLbl val="0"/>
      </c:catAx>
      <c:valAx>
        <c:axId val="405968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No. Buques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05967104"/>
        <c:crosses val="autoZero"/>
        <c:crossBetween val="between"/>
      </c:valAx>
      <c:serAx>
        <c:axId val="407512200"/>
        <c:scaling>
          <c:orientation val="minMax"/>
        </c:scaling>
        <c:delete val="1"/>
        <c:axPos val="b"/>
        <c:majorTickMark val="out"/>
        <c:minorTickMark val="none"/>
        <c:tickLblPos val="nextTo"/>
        <c:crossAx val="405968416"/>
        <c:crosses val="autoZero"/>
      </c:ser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Promedio Horas/Buque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'Buq. x TipoCarga'!$C$6</c:f>
              <c:strCache>
                <c:ptCount val="1"/>
                <c:pt idx="0">
                  <c:v>CARGA GENERAL</c:v>
                </c:pt>
              </c:strCache>
            </c:strRef>
          </c:tx>
          <c:invertIfNegative val="0"/>
          <c:cat>
            <c:strRef>
              <c:f>'Buq. x TipoCarga'!$E$5:$F$5</c:f>
              <c:strCache>
                <c:ptCount val="2"/>
                <c:pt idx="0">
                  <c:v>Contecon</c:v>
                </c:pt>
                <c:pt idx="1">
                  <c:v>Andipuerto</c:v>
                </c:pt>
              </c:strCache>
            </c:strRef>
          </c:cat>
          <c:val>
            <c:numRef>
              <c:f>'Buq. x TipoCarga'!$E$6:$F$6</c:f>
              <c:numCache>
                <c:formatCode>#,##0.00</c:formatCode>
                <c:ptCount val="2"/>
                <c:pt idx="0">
                  <c:v>64.021428571428572</c:v>
                </c:pt>
                <c:pt idx="1">
                  <c:v>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6D-4BB1-9DB0-B5ABD20BB9A7}"/>
            </c:ext>
          </c:extLst>
        </c:ser>
        <c:ser>
          <c:idx val="1"/>
          <c:order val="1"/>
          <c:tx>
            <c:strRef>
              <c:f>'Buq. x TipoCarga'!$C$7</c:f>
              <c:strCache>
                <c:ptCount val="1"/>
                <c:pt idx="0">
                  <c:v>CARGA GRANELES SOLIDOS</c:v>
                </c:pt>
              </c:strCache>
            </c:strRef>
          </c:tx>
          <c:invertIfNegative val="0"/>
          <c:cat>
            <c:strRef>
              <c:f>'Buq. x TipoCarga'!$E$5:$F$5</c:f>
              <c:strCache>
                <c:ptCount val="2"/>
                <c:pt idx="0">
                  <c:v>Contecon</c:v>
                </c:pt>
                <c:pt idx="1">
                  <c:v>Andipuerto</c:v>
                </c:pt>
              </c:strCache>
            </c:strRef>
          </c:cat>
          <c:val>
            <c:numRef>
              <c:f>'Buq. x TipoCarga'!$E$7:$F$7</c:f>
              <c:numCache>
                <c:formatCode>#,##0.00</c:formatCode>
                <c:ptCount val="2"/>
                <c:pt idx="0">
                  <c:v>0</c:v>
                </c:pt>
                <c:pt idx="1">
                  <c:v>66.228571428571428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6D-4BB1-9DB0-B5ABD20BB9A7}"/>
            </c:ext>
          </c:extLst>
        </c:ser>
        <c:ser>
          <c:idx val="2"/>
          <c:order val="2"/>
          <c:tx>
            <c:strRef>
              <c:f>'Buq. x TipoCarga'!$C$8</c:f>
              <c:strCache>
                <c:ptCount val="1"/>
                <c:pt idx="0">
                  <c:v>CARGA CONTENERIZADA</c:v>
                </c:pt>
              </c:strCache>
            </c:strRef>
          </c:tx>
          <c:invertIfNegative val="0"/>
          <c:cat>
            <c:strRef>
              <c:f>'Buq. x TipoCarga'!$E$5:$F$5</c:f>
              <c:strCache>
                <c:ptCount val="2"/>
                <c:pt idx="0">
                  <c:v>Contecon</c:v>
                </c:pt>
                <c:pt idx="1">
                  <c:v>Andipuerto</c:v>
                </c:pt>
              </c:strCache>
            </c:strRef>
          </c:cat>
          <c:val>
            <c:numRef>
              <c:f>'Buq. x TipoCarga'!$E$8:$F$8</c:f>
              <c:numCache>
                <c:formatCode>#,##0.00</c:formatCode>
                <c:ptCount val="2"/>
                <c:pt idx="0">
                  <c:v>23.141025641025642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6D-4BB1-9DB0-B5ABD20BB9A7}"/>
            </c:ext>
          </c:extLst>
        </c:ser>
        <c:ser>
          <c:idx val="3"/>
          <c:order val="3"/>
          <c:tx>
            <c:strRef>
              <c:f>'Buq. x TipoCarga'!$C$9</c:f>
              <c:strCache>
                <c:ptCount val="1"/>
                <c:pt idx="0">
                  <c:v>CARGA MIXTA</c:v>
                </c:pt>
              </c:strCache>
            </c:strRef>
          </c:tx>
          <c:invertIfNegative val="0"/>
          <c:cat>
            <c:strRef>
              <c:f>'Buq. x TipoCarga'!$E$5:$F$5</c:f>
              <c:strCache>
                <c:ptCount val="2"/>
                <c:pt idx="0">
                  <c:v>Contecon</c:v>
                </c:pt>
                <c:pt idx="1">
                  <c:v>Andipuerto</c:v>
                </c:pt>
              </c:strCache>
            </c:strRef>
          </c:cat>
          <c:val>
            <c:numRef>
              <c:f>'Buq. x TipoCarga'!$E$9:$F$9</c:f>
              <c:numCache>
                <c:formatCode>#,##0.00</c:formatCode>
                <c:ptCount val="2"/>
                <c:pt idx="0">
                  <c:v>43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6D-4BB1-9DB0-B5ABD20BB9A7}"/>
            </c:ext>
          </c:extLst>
        </c:ser>
        <c:ser>
          <c:idx val="4"/>
          <c:order val="4"/>
          <c:tx>
            <c:strRef>
              <c:f>'Buq. x TipoCarga'!$C$10</c:f>
              <c:strCache>
                <c:ptCount val="1"/>
                <c:pt idx="0">
                  <c:v>PASAJEROS (TURISMO)</c:v>
                </c:pt>
              </c:strCache>
            </c:strRef>
          </c:tx>
          <c:invertIfNegative val="0"/>
          <c:cat>
            <c:strRef>
              <c:f>'Buq. x TipoCarga'!$E$5:$F$5</c:f>
              <c:strCache>
                <c:ptCount val="2"/>
                <c:pt idx="0">
                  <c:v>Contecon</c:v>
                </c:pt>
                <c:pt idx="1">
                  <c:v>Andipuerto</c:v>
                </c:pt>
              </c:strCache>
            </c:strRef>
          </c:cat>
          <c:val>
            <c:numRef>
              <c:f>'Buq. x TipoCarga'!$E$10:$F$10</c:f>
              <c:numCache>
                <c:formatCode>#,##0.00</c:formatCode>
                <c:ptCount val="2"/>
                <c:pt idx="0">
                  <c:v>13.574999999999999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6D-4BB1-9DB0-B5ABD20BB9A7}"/>
            </c:ext>
          </c:extLst>
        </c:ser>
        <c:ser>
          <c:idx val="5"/>
          <c:order val="5"/>
          <c:tx>
            <c:strRef>
              <c:f>'Buq. x TipoCarga'!$C$11</c:f>
              <c:strCache>
                <c:ptCount val="1"/>
                <c:pt idx="0">
                  <c:v>NO TRAJO CARGA</c:v>
                </c:pt>
              </c:strCache>
            </c:strRef>
          </c:tx>
          <c:invertIfNegative val="0"/>
          <c:cat>
            <c:strRef>
              <c:f>'Buq. x TipoCarga'!$E$5:$F$5</c:f>
              <c:strCache>
                <c:ptCount val="2"/>
                <c:pt idx="0">
                  <c:v>Contecon</c:v>
                </c:pt>
                <c:pt idx="1">
                  <c:v>Andipuerto</c:v>
                </c:pt>
              </c:strCache>
            </c:strRef>
          </c:cat>
          <c:val>
            <c:numRef>
              <c:f>'Buq. x TipoCarga'!$E$11:$F$11</c:f>
              <c:numCache>
                <c:formatCode>#,##0.00</c:formatCode>
                <c:ptCount val="2"/>
                <c:pt idx="0">
                  <c:v>2.4642105263157896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6D-4BB1-9DB0-B5ABD20BB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1207216"/>
        <c:axId val="471207544"/>
        <c:axId val="0"/>
      </c:bar3DChart>
      <c:catAx>
        <c:axId val="47120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Concesionarios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1207544"/>
        <c:crosses val="autoZero"/>
        <c:auto val="1"/>
        <c:lblAlgn val="ctr"/>
        <c:lblOffset val="100"/>
        <c:noMultiLvlLbl val="0"/>
      </c:catAx>
      <c:valAx>
        <c:axId val="471207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Horas/Buque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71207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Número de Buques Arribados por Agencias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tx>
            <c:strRef>
              <c:f>'Buq. x Agencia'!$D$4</c:f>
              <c:strCache>
                <c:ptCount val="1"/>
                <c:pt idx="0">
                  <c:v>Num.Buques</c:v>
                </c:pt>
              </c:strCache>
            </c:strRef>
          </c:tx>
          <c:invertIfNegative val="0"/>
          <c:cat>
            <c:strRef>
              <c:f>'Buq. x Agencia'!$B$5:$B$20</c:f>
              <c:strCach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Otros</c:v>
                </c:pt>
              </c:strCache>
            </c:strRef>
          </c:cat>
          <c:val>
            <c:numRef>
              <c:f>'Buq. x Agencia'!$D$5:$D$20</c:f>
              <c:numCache>
                <c:formatCode>#,##0</c:formatCode>
                <c:ptCount val="16"/>
                <c:pt idx="0">
                  <c:v>27</c:v>
                </c:pt>
                <c:pt idx="1">
                  <c:v>25</c:v>
                </c:pt>
                <c:pt idx="2">
                  <c:v>22</c:v>
                </c:pt>
                <c:pt idx="3">
                  <c:v>18</c:v>
                </c:pt>
                <c:pt idx="4">
                  <c:v>15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9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2-4940-932F-12697BE9C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1298104"/>
        <c:axId val="471298432"/>
        <c:axId val="407514720"/>
      </c:bar3DChart>
      <c:catAx>
        <c:axId val="471298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Agencias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1298432"/>
        <c:crosses val="autoZero"/>
        <c:auto val="1"/>
        <c:lblAlgn val="ctr"/>
        <c:lblOffset val="100"/>
        <c:noMultiLvlLbl val="0"/>
      </c:catAx>
      <c:valAx>
        <c:axId val="471298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No. Buques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71298104"/>
        <c:crosses val="autoZero"/>
        <c:crossBetween val="between"/>
      </c:valAx>
      <c:serAx>
        <c:axId val="407514720"/>
        <c:scaling>
          <c:orientation val="minMax"/>
        </c:scaling>
        <c:delete val="1"/>
        <c:axPos val="b"/>
        <c:majorTickMark val="out"/>
        <c:minorTickMark val="none"/>
        <c:tickLblPos val="nextTo"/>
        <c:crossAx val="471298432"/>
        <c:crosses val="autoZero"/>
      </c:serAx>
    </c:plotArea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Tonelaje de Carga por Tipo de Carga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'Ton. x TipoCarga'!$D$4</c:f>
              <c:strCache>
                <c:ptCount val="1"/>
                <c:pt idx="0">
                  <c:v>Importación</c:v>
                </c:pt>
              </c:strCache>
            </c:strRef>
          </c:tx>
          <c:invertIfNegative val="0"/>
          <c:cat>
            <c:strRef>
              <c:f>'Ton. x TipoCarga'!$C$5:$C$7</c:f>
              <c:strCache>
                <c:ptCount val="3"/>
                <c:pt idx="0">
                  <c:v>CARGA GENERAL</c:v>
                </c:pt>
                <c:pt idx="1">
                  <c:v>CARGA GRANELES SOLIDOS</c:v>
                </c:pt>
                <c:pt idx="2">
                  <c:v>CARGA CONTENERIZADA</c:v>
                </c:pt>
              </c:strCache>
            </c:strRef>
          </c:cat>
          <c:val>
            <c:numRef>
              <c:f>'Ton. x TipoCarga'!$D$5:$D$7</c:f>
              <c:numCache>
                <c:formatCode>#,##0.00</c:formatCode>
                <c:ptCount val="3"/>
                <c:pt idx="0">
                  <c:v>93246.32</c:v>
                </c:pt>
                <c:pt idx="1">
                  <c:v>187388.14</c:v>
                </c:pt>
                <c:pt idx="2">
                  <c:v>173957.34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5-4EB9-9AD1-F8FAA60106CF}"/>
            </c:ext>
          </c:extLst>
        </c:ser>
        <c:ser>
          <c:idx val="1"/>
          <c:order val="1"/>
          <c:tx>
            <c:strRef>
              <c:f>'Ton. x TipoCarga'!$E$4</c:f>
              <c:strCache>
                <c:ptCount val="1"/>
                <c:pt idx="0">
                  <c:v>Exportación</c:v>
                </c:pt>
              </c:strCache>
            </c:strRef>
          </c:tx>
          <c:invertIfNegative val="0"/>
          <c:cat>
            <c:strRef>
              <c:f>'Ton. x TipoCarga'!$C$5:$C$7</c:f>
              <c:strCache>
                <c:ptCount val="3"/>
                <c:pt idx="0">
                  <c:v>CARGA GENERAL</c:v>
                </c:pt>
                <c:pt idx="1">
                  <c:v>CARGA GRANELES SOLIDOS</c:v>
                </c:pt>
                <c:pt idx="2">
                  <c:v>CARGA CONTENERIZADA</c:v>
                </c:pt>
              </c:strCache>
            </c:strRef>
          </c:cat>
          <c:val>
            <c:numRef>
              <c:f>'Ton. x TipoCarga'!$E$5:$E$7</c:f>
              <c:numCache>
                <c:formatCode>#,##0.00</c:formatCode>
                <c:ptCount val="3"/>
                <c:pt idx="0">
                  <c:v>33342.81</c:v>
                </c:pt>
                <c:pt idx="1">
                  <c:v>0</c:v>
                </c:pt>
                <c:pt idx="2">
                  <c:v>302625.94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45-4EB9-9AD1-F8FAA6010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1985904"/>
        <c:axId val="471985576"/>
        <c:axId val="0"/>
      </c:bar3DChart>
      <c:catAx>
        <c:axId val="47198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Tipos de Carga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1985576"/>
        <c:crosses val="autoZero"/>
        <c:auto val="1"/>
        <c:lblAlgn val="ctr"/>
        <c:lblOffset val="100"/>
        <c:noMultiLvlLbl val="0"/>
      </c:catAx>
      <c:valAx>
        <c:axId val="471985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Toneladas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71985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Tonelaje de Carga General Movilizada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'Ton. x CargaGral_Producto'!$B$5</c:f>
              <c:strCache>
                <c:ptCount val="1"/>
                <c:pt idx="0">
                  <c:v>BANANO Y SUS DERIVADOS</c:v>
                </c:pt>
              </c:strCache>
            </c:strRef>
          </c:tx>
          <c:invertIfNegative val="0"/>
          <c:cat>
            <c:strRef>
              <c:f>'Ton. x CargaGral_Producto'!$C$4:$D$4</c:f>
              <c:strCache>
                <c:ptCount val="2"/>
                <c:pt idx="0">
                  <c:v>Importación</c:v>
                </c:pt>
                <c:pt idx="1">
                  <c:v>Exportación</c:v>
                </c:pt>
              </c:strCache>
            </c:strRef>
          </c:cat>
          <c:val>
            <c:numRef>
              <c:f>'Ton. x CargaGral_Producto'!$C$5:$D$5</c:f>
              <c:numCache>
                <c:formatCode>#,##0.00</c:formatCode>
                <c:ptCount val="2"/>
                <c:pt idx="0">
                  <c:v>0</c:v>
                </c:pt>
                <c:pt idx="1">
                  <c:v>33341.93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68-4B8F-88AD-813C68CEDBAD}"/>
            </c:ext>
          </c:extLst>
        </c:ser>
        <c:ser>
          <c:idx val="1"/>
          <c:order val="1"/>
          <c:tx>
            <c:strRef>
              <c:f>'Ton. x CargaGral_Producto'!$B$6</c:f>
              <c:strCache>
                <c:ptCount val="1"/>
                <c:pt idx="0">
                  <c:v>OTROS PRODUCTOS</c:v>
                </c:pt>
              </c:strCache>
            </c:strRef>
          </c:tx>
          <c:invertIfNegative val="0"/>
          <c:cat>
            <c:strRef>
              <c:f>'Ton. x CargaGral_Producto'!$C$4:$D$4</c:f>
              <c:strCache>
                <c:ptCount val="2"/>
                <c:pt idx="0">
                  <c:v>Importación</c:v>
                </c:pt>
                <c:pt idx="1">
                  <c:v>Exportación</c:v>
                </c:pt>
              </c:strCache>
            </c:strRef>
          </c:cat>
          <c:val>
            <c:numRef>
              <c:f>'Ton. x CargaGral_Producto'!$C$6:$D$6</c:f>
              <c:numCache>
                <c:formatCode>#,##0.00</c:formatCode>
                <c:ptCount val="2"/>
                <c:pt idx="0">
                  <c:v>93246.32</c:v>
                </c:pt>
                <c:pt idx="1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68-4B8F-88AD-813C68CED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0488616"/>
        <c:axId val="470488944"/>
        <c:axId val="0"/>
      </c:bar3DChart>
      <c:catAx>
        <c:axId val="470488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Productos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0488944"/>
        <c:crosses val="autoZero"/>
        <c:auto val="1"/>
        <c:lblAlgn val="ctr"/>
        <c:lblOffset val="100"/>
        <c:noMultiLvlLbl val="0"/>
      </c:catAx>
      <c:valAx>
        <c:axId val="470488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Toneladas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70488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Tonelaje de Graneles Sólidos Movilizados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'Ton. x GranelSol_Producto'!$B$5</c:f>
              <c:strCache>
                <c:ptCount val="1"/>
                <c:pt idx="0">
                  <c:v>OTROS PRODUCTOS</c:v>
                </c:pt>
              </c:strCache>
            </c:strRef>
          </c:tx>
          <c:invertIfNegative val="0"/>
          <c:cat>
            <c:strRef>
              <c:f>'Ton. x GranelSol_Producto'!$C$4:$D$4</c:f>
              <c:strCache>
                <c:ptCount val="2"/>
                <c:pt idx="0">
                  <c:v>Importación</c:v>
                </c:pt>
                <c:pt idx="1">
                  <c:v>Exportación</c:v>
                </c:pt>
              </c:strCache>
            </c:strRef>
          </c:cat>
          <c:val>
            <c:numRef>
              <c:f>'Ton. x GranelSol_Producto'!$C$5:$D$5</c:f>
              <c:numCache>
                <c:formatCode>#,##0.00</c:formatCode>
                <c:ptCount val="2"/>
                <c:pt idx="0">
                  <c:v>187388.14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9E-4BCB-9714-20851559B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3497808"/>
        <c:axId val="473498136"/>
        <c:axId val="0"/>
      </c:bar3DChart>
      <c:catAx>
        <c:axId val="473497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Productos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3498136"/>
        <c:crosses val="autoZero"/>
        <c:auto val="1"/>
        <c:lblAlgn val="ctr"/>
        <c:lblOffset val="100"/>
        <c:noMultiLvlLbl val="0"/>
      </c:catAx>
      <c:valAx>
        <c:axId val="473498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Toneladas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73497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Tonelaje de Carga Contenedorizada Movilizada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'Ton. x Cont_Producto'!$B$5</c:f>
              <c:strCache>
                <c:ptCount val="1"/>
                <c:pt idx="0">
                  <c:v>OTROS PRODUCTOS</c:v>
                </c:pt>
              </c:strCache>
            </c:strRef>
          </c:tx>
          <c:invertIfNegative val="0"/>
          <c:cat>
            <c:strRef>
              <c:f>'Ton. x Cont_Producto'!$C$4:$D$4</c:f>
              <c:strCache>
                <c:ptCount val="2"/>
                <c:pt idx="0">
                  <c:v>Importación</c:v>
                </c:pt>
                <c:pt idx="1">
                  <c:v>Exportación</c:v>
                </c:pt>
              </c:strCache>
            </c:strRef>
          </c:cat>
          <c:val>
            <c:numRef>
              <c:f>'Ton. x Cont_Producto'!$C$5:$D$5</c:f>
              <c:numCache>
                <c:formatCode>#,##0.00</c:formatCode>
                <c:ptCount val="2"/>
                <c:pt idx="0">
                  <c:v>173957.34</c:v>
                </c:pt>
                <c:pt idx="1">
                  <c:v>302625.94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0-4414-A07A-007661797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3517488"/>
        <c:axId val="473517816"/>
        <c:axId val="0"/>
      </c:bar3DChart>
      <c:catAx>
        <c:axId val="47351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Productos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3517816"/>
        <c:crosses val="autoZero"/>
        <c:auto val="1"/>
        <c:lblAlgn val="ctr"/>
        <c:lblOffset val="100"/>
        <c:noMultiLvlLbl val="0"/>
      </c:catAx>
      <c:valAx>
        <c:axId val="473517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Toneladas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73517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Toneladas de Carga por Agencia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tx>
            <c:strRef>
              <c:f>'Ton. x Agencia'!$M$5</c:f>
              <c:strCache>
                <c:ptCount val="1"/>
              </c:strCache>
            </c:strRef>
          </c:tx>
          <c:invertIfNegative val="0"/>
          <c:cat>
            <c:numRef>
              <c:f>'Ton. x Agencia'!$B$6:$B$15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'Ton. x Agencia'!$M$6:$M$15</c:f>
              <c:numCache>
                <c:formatCode>#,##0.00</c:formatCode>
                <c:ptCount val="10"/>
                <c:pt idx="0">
                  <c:v>330332.93</c:v>
                </c:pt>
                <c:pt idx="1">
                  <c:v>220491.14</c:v>
                </c:pt>
                <c:pt idx="2">
                  <c:v>85675.03</c:v>
                </c:pt>
                <c:pt idx="3">
                  <c:v>58279.44</c:v>
                </c:pt>
                <c:pt idx="4">
                  <c:v>41919.449999999997</c:v>
                </c:pt>
                <c:pt idx="5">
                  <c:v>35173.83</c:v>
                </c:pt>
                <c:pt idx="6">
                  <c:v>10921.01</c:v>
                </c:pt>
                <c:pt idx="7">
                  <c:v>6515.33</c:v>
                </c:pt>
                <c:pt idx="8">
                  <c:v>1057.17</c:v>
                </c:pt>
                <c:pt idx="9">
                  <c:v>195.22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3-4BB4-9329-0D4CC65F0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4723408"/>
        <c:axId val="474723736"/>
        <c:axId val="473172480"/>
      </c:bar3DChart>
      <c:catAx>
        <c:axId val="47472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Agencias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4723736"/>
        <c:crosses val="autoZero"/>
        <c:auto val="1"/>
        <c:lblAlgn val="ctr"/>
        <c:lblOffset val="100"/>
        <c:noMultiLvlLbl val="0"/>
      </c:catAx>
      <c:valAx>
        <c:axId val="474723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Toneladas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74723408"/>
        <c:crosses val="autoZero"/>
        <c:crossBetween val="between"/>
      </c:valAx>
      <c:serAx>
        <c:axId val="4731724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4723736"/>
        <c:crosses val="autoZero"/>
      </c:serAx>
    </c:plotArea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Tonelaje de Acuerdo al País de Origen/Destino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'Ton. x Pais'!$B$5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cat>
            <c:strRef>
              <c:f>'Ton. x Pais'!$D$4:$E$4</c:f>
              <c:strCache>
                <c:ptCount val="2"/>
                <c:pt idx="0">
                  <c:v>Importación</c:v>
                </c:pt>
                <c:pt idx="1">
                  <c:v>Exportación</c:v>
                </c:pt>
              </c:strCache>
            </c:strRef>
          </c:cat>
          <c:val>
            <c:numRef>
              <c:f>'Ton. x Pais'!$D$5:$E$5</c:f>
              <c:numCache>
                <c:formatCode>#,##0.00</c:formatCode>
                <c:ptCount val="2"/>
                <c:pt idx="0">
                  <c:v>0</c:v>
                </c:pt>
                <c:pt idx="1">
                  <c:v>335968.75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05-48D8-8BAC-BB682F28A25D}"/>
            </c:ext>
          </c:extLst>
        </c:ser>
        <c:ser>
          <c:idx val="1"/>
          <c:order val="1"/>
          <c:tx>
            <c:strRef>
              <c:f>'Ton. x Pais'!$B$6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'Ton. x Pais'!$D$4:$E$4</c:f>
              <c:strCache>
                <c:ptCount val="2"/>
                <c:pt idx="0">
                  <c:v>Importación</c:v>
                </c:pt>
                <c:pt idx="1">
                  <c:v>Exportación</c:v>
                </c:pt>
              </c:strCache>
            </c:strRef>
          </c:cat>
          <c:val>
            <c:numRef>
              <c:f>'Ton. x Pais'!$D$6:$E$6</c:f>
              <c:numCache>
                <c:formatCode>#,##0.00</c:formatCode>
                <c:ptCount val="2"/>
                <c:pt idx="0">
                  <c:v>454591.8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05-48D8-8BAC-BB682F28A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4744072"/>
        <c:axId val="474743744"/>
        <c:axId val="0"/>
      </c:bar3DChart>
      <c:catAx>
        <c:axId val="474744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Países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4743744"/>
        <c:crosses val="autoZero"/>
        <c:auto val="1"/>
        <c:lblAlgn val="ctr"/>
        <c:lblOffset val="100"/>
        <c:noMultiLvlLbl val="0"/>
      </c:catAx>
      <c:valAx>
        <c:axId val="474743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Toneladas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74744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Estadía de Buques por Muelle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tx>
            <c:strRef>
              <c:f>Estadia_x_Muelle!$D$4</c:f>
              <c:strCache>
                <c:ptCount val="1"/>
                <c:pt idx="0">
                  <c:v>Horas</c:v>
                </c:pt>
              </c:strCache>
            </c:strRef>
          </c:tx>
          <c:invertIfNegative val="0"/>
          <c:cat>
            <c:strRef>
              <c:f>Estadia_x_Muelle!$B$5:$B$14</c:f>
              <c:strCache>
                <c:ptCount val="10"/>
                <c:pt idx="0">
                  <c:v>M01</c:v>
                </c:pt>
                <c:pt idx="1">
                  <c:v>M02</c:v>
                </c:pt>
                <c:pt idx="2">
                  <c:v>M03</c:v>
                </c:pt>
                <c:pt idx="3">
                  <c:v>M04</c:v>
                </c:pt>
                <c:pt idx="4">
                  <c:v>M05</c:v>
                </c:pt>
                <c:pt idx="5">
                  <c:v>M06</c:v>
                </c:pt>
                <c:pt idx="6">
                  <c:v>M1A</c:v>
                </c:pt>
                <c:pt idx="7">
                  <c:v>M1B</c:v>
                </c:pt>
                <c:pt idx="8">
                  <c:v>M1C</c:v>
                </c:pt>
                <c:pt idx="9">
                  <c:v>M1D</c:v>
                </c:pt>
              </c:strCache>
            </c:strRef>
          </c:cat>
          <c:val>
            <c:numRef>
              <c:f>Estadia_x_Muelle!$D$5:$D$14</c:f>
              <c:numCache>
                <c:formatCode>#,##0.00</c:formatCode>
                <c:ptCount val="10"/>
                <c:pt idx="0">
                  <c:v>320.55</c:v>
                </c:pt>
                <c:pt idx="1">
                  <c:v>66.05</c:v>
                </c:pt>
                <c:pt idx="2">
                  <c:v>172.15</c:v>
                </c:pt>
                <c:pt idx="3">
                  <c:v>241.15</c:v>
                </c:pt>
                <c:pt idx="4">
                  <c:v>374.1</c:v>
                </c:pt>
                <c:pt idx="5">
                  <c:v>204.1</c:v>
                </c:pt>
                <c:pt idx="6">
                  <c:v>40.15</c:v>
                </c:pt>
                <c:pt idx="7">
                  <c:v>387.55</c:v>
                </c:pt>
                <c:pt idx="8">
                  <c:v>15.02</c:v>
                </c:pt>
                <c:pt idx="9">
                  <c:v>569.20000000000005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8-497D-9BC4-694DBEB2D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3803408"/>
        <c:axId val="403095968"/>
        <c:axId val="171682648"/>
      </c:bar3DChart>
      <c:catAx>
        <c:axId val="40380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Muelles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3095968"/>
        <c:crosses val="autoZero"/>
        <c:auto val="1"/>
        <c:lblAlgn val="ctr"/>
        <c:lblOffset val="100"/>
        <c:noMultiLvlLbl val="0"/>
      </c:catAx>
      <c:valAx>
        <c:axId val="403095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Horas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03803408"/>
        <c:crosses val="autoZero"/>
        <c:crossBetween val="between"/>
      </c:valAx>
      <c:serAx>
        <c:axId val="171682648"/>
        <c:scaling>
          <c:orientation val="minMax"/>
        </c:scaling>
        <c:delete val="1"/>
        <c:axPos val="b"/>
        <c:majorTickMark val="out"/>
        <c:minorTickMark val="none"/>
        <c:tickLblPos val="nextTo"/>
        <c:crossAx val="403095968"/>
        <c:crosses val="autoZero"/>
      </c:serAx>
    </c:plotArea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Origen de Carga Importada por Tipo de Grupo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tx>
            <c:strRef>
              <c:f>'Orig.Carga x Grupo'!$B$5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'Orig.Carga x Grupo'!$H$4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'Orig.Carga x Grupo'!$H$5</c:f>
              <c:numCache>
                <c:formatCode>#,##0.00</c:formatCode>
                <c:ptCount val="1"/>
                <c:pt idx="0">
                  <c:v>454591.8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15-4F25-8E10-EC6071AC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3302112"/>
        <c:axId val="473302440"/>
        <c:axId val="474520632"/>
      </c:bar3DChart>
      <c:catAx>
        <c:axId val="47330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Países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3302440"/>
        <c:crosses val="autoZero"/>
        <c:auto val="1"/>
        <c:lblAlgn val="ctr"/>
        <c:lblOffset val="100"/>
        <c:noMultiLvlLbl val="0"/>
      </c:catAx>
      <c:valAx>
        <c:axId val="473302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Toneladas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73302112"/>
        <c:crosses val="autoZero"/>
        <c:crossBetween val="between"/>
      </c:valAx>
      <c:serAx>
        <c:axId val="474520632"/>
        <c:scaling>
          <c:orientation val="minMax"/>
        </c:scaling>
        <c:delete val="1"/>
        <c:axPos val="b"/>
        <c:majorTickMark val="out"/>
        <c:minorTickMark val="none"/>
        <c:tickLblPos val="nextTo"/>
        <c:crossAx val="473302440"/>
        <c:crosses val="autoZero"/>
      </c:serAx>
    </c:plotArea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Destino de Carga Exportada por Tipo de Grupo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cat>
            <c:strRef>
              <c:f>('Dest.Carga x Grupo'!$B$4,'Dest.Carga x Grupo'!$H$4)</c:f>
              <c:strCache>
                <c:ptCount val="2"/>
                <c:pt idx="0">
                  <c:v>País</c:v>
                </c:pt>
                <c:pt idx="1">
                  <c:v>TOTAL</c:v>
                </c:pt>
              </c:strCache>
            </c:strRef>
          </c:cat>
          <c:val>
            <c:numRef>
              <c:f>('Dest.Carga x Grupo'!$B$5,'Dest.Carga x Grupo'!$H$5)</c:f>
              <c:numCache>
                <c:formatCode>#,##0.00</c:formatCode>
                <c:ptCount val="2"/>
                <c:pt idx="0" formatCode="General">
                  <c:v>1</c:v>
                </c:pt>
                <c:pt idx="1">
                  <c:v>335968.75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CC-4B16-8960-5D8AEFDD7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6264328"/>
        <c:axId val="476264000"/>
        <c:axId val="474522072"/>
      </c:bar3DChart>
      <c:catAx>
        <c:axId val="476264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Países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6264000"/>
        <c:crosses val="autoZero"/>
        <c:auto val="1"/>
        <c:lblAlgn val="ctr"/>
        <c:lblOffset val="100"/>
        <c:noMultiLvlLbl val="0"/>
      </c:catAx>
      <c:valAx>
        <c:axId val="47626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Toneladas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76264328"/>
        <c:crosses val="autoZero"/>
        <c:crossBetween val="between"/>
      </c:valAx>
      <c:serAx>
        <c:axId val="474522072"/>
        <c:scaling>
          <c:orientation val="minMax"/>
        </c:scaling>
        <c:delete val="1"/>
        <c:axPos val="b"/>
        <c:majorTickMark val="out"/>
        <c:minorTickMark val="none"/>
        <c:tickLblPos val="nextTo"/>
        <c:crossAx val="476264000"/>
        <c:crosses val="autoZero"/>
      </c:serAx>
    </c:plotArea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Contenedores según Tipo de Movimiento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'Cont. x Tipo'!$C$4:$C$6</c:f>
              <c:strCache>
                <c:ptCount val="3"/>
                <c:pt idx="0">
                  <c:v>CONTENEDORES</c:v>
                </c:pt>
                <c:pt idx="1">
                  <c:v>20</c:v>
                </c:pt>
                <c:pt idx="2">
                  <c:v>Llenos</c:v>
                </c:pt>
              </c:strCache>
            </c:strRef>
          </c:tx>
          <c:invertIfNegative val="0"/>
          <c:cat>
            <c:strRef>
              <c:f>'Cont. x Tipo'!$B$7:$B$8</c:f>
              <c:strCache>
                <c:ptCount val="2"/>
                <c:pt idx="0">
                  <c:v>IMPORTACION</c:v>
                </c:pt>
                <c:pt idx="1">
                  <c:v>EXPORTACION</c:v>
                </c:pt>
              </c:strCache>
            </c:strRef>
          </c:cat>
          <c:val>
            <c:numRef>
              <c:f>'Cont. x Tipo'!$C$7:$C$8</c:f>
              <c:numCache>
                <c:formatCode>#,##0</c:formatCode>
                <c:ptCount val="2"/>
                <c:pt idx="0">
                  <c:v>2005</c:v>
                </c:pt>
                <c:pt idx="1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CA-42E7-B81D-8D3D552F2760}"/>
            </c:ext>
          </c:extLst>
        </c:ser>
        <c:ser>
          <c:idx val="1"/>
          <c:order val="1"/>
          <c:tx>
            <c:strRef>
              <c:f>'Cont. x Tipo'!$D$4:$D$6</c:f>
              <c:strCache>
                <c:ptCount val="3"/>
                <c:pt idx="0">
                  <c:v>CONTENEDORES</c:v>
                </c:pt>
                <c:pt idx="1">
                  <c:v>20</c:v>
                </c:pt>
                <c:pt idx="2">
                  <c:v>Vacíos</c:v>
                </c:pt>
              </c:strCache>
            </c:strRef>
          </c:tx>
          <c:invertIfNegative val="0"/>
          <c:cat>
            <c:strRef>
              <c:f>'Cont. x Tipo'!$B$7:$B$8</c:f>
              <c:strCache>
                <c:ptCount val="2"/>
                <c:pt idx="0">
                  <c:v>IMPORTACION</c:v>
                </c:pt>
                <c:pt idx="1">
                  <c:v>EXPORTACION</c:v>
                </c:pt>
              </c:strCache>
            </c:strRef>
          </c:cat>
          <c:val>
            <c:numRef>
              <c:f>'Cont. x Tipo'!$D$7:$D$8</c:f>
              <c:numCache>
                <c:formatCode>#,##0</c:formatCode>
                <c:ptCount val="2"/>
                <c:pt idx="0">
                  <c:v>35</c:v>
                </c:pt>
                <c:pt idx="1">
                  <c:v>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CA-42E7-B81D-8D3D552F2760}"/>
            </c:ext>
          </c:extLst>
        </c:ser>
        <c:ser>
          <c:idx val="2"/>
          <c:order val="2"/>
          <c:tx>
            <c:strRef>
              <c:f>'Cont. x Tipo'!$E$4:$E$6</c:f>
              <c:strCache>
                <c:ptCount val="3"/>
                <c:pt idx="0">
                  <c:v>CONTENEDORES</c:v>
                </c:pt>
                <c:pt idx="1">
                  <c:v>40</c:v>
                </c:pt>
                <c:pt idx="2">
                  <c:v>Llenos</c:v>
                </c:pt>
              </c:strCache>
            </c:strRef>
          </c:tx>
          <c:invertIfNegative val="0"/>
          <c:cat>
            <c:strRef>
              <c:f>'Cont. x Tipo'!$B$7:$B$8</c:f>
              <c:strCache>
                <c:ptCount val="2"/>
                <c:pt idx="0">
                  <c:v>IMPORTACION</c:v>
                </c:pt>
                <c:pt idx="1">
                  <c:v>EXPORTACION</c:v>
                </c:pt>
              </c:strCache>
            </c:strRef>
          </c:cat>
          <c:val>
            <c:numRef>
              <c:f>'Cont. x Tipo'!$E$7:$E$8</c:f>
              <c:numCache>
                <c:formatCode>#,##0</c:formatCode>
                <c:ptCount val="2"/>
                <c:pt idx="0">
                  <c:v>6837</c:v>
                </c:pt>
                <c:pt idx="1">
                  <c:v>12654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CA-42E7-B81D-8D3D552F2760}"/>
            </c:ext>
          </c:extLst>
        </c:ser>
        <c:ser>
          <c:idx val="3"/>
          <c:order val="3"/>
          <c:tx>
            <c:strRef>
              <c:f>'Cont. x Tipo'!$F$4:$F$6</c:f>
              <c:strCache>
                <c:ptCount val="3"/>
                <c:pt idx="0">
                  <c:v>CONTENEDORES</c:v>
                </c:pt>
                <c:pt idx="1">
                  <c:v>40</c:v>
                </c:pt>
                <c:pt idx="2">
                  <c:v>Vacíos</c:v>
                </c:pt>
              </c:strCache>
            </c:strRef>
          </c:tx>
          <c:invertIfNegative val="0"/>
          <c:cat>
            <c:strRef>
              <c:f>'Cont. x Tipo'!$B$7:$B$8</c:f>
              <c:strCache>
                <c:ptCount val="2"/>
                <c:pt idx="0">
                  <c:v>IMPORTACION</c:v>
                </c:pt>
                <c:pt idx="1">
                  <c:v>EXPORTACION</c:v>
                </c:pt>
              </c:strCache>
            </c:strRef>
          </c:cat>
          <c:val>
            <c:numRef>
              <c:f>'Cont. x Tipo'!$F$7:$F$8</c:f>
              <c:numCache>
                <c:formatCode>#,##0</c:formatCode>
                <c:ptCount val="2"/>
                <c:pt idx="0">
                  <c:v>10404</c:v>
                </c:pt>
                <c:pt idx="1">
                  <c:v>2302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CA-42E7-B81D-8D3D552F2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6259408"/>
        <c:axId val="476259080"/>
        <c:axId val="0"/>
      </c:bar3DChart>
      <c:catAx>
        <c:axId val="47625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Tipos de Movimiento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6259080"/>
        <c:crosses val="autoZero"/>
        <c:auto val="1"/>
        <c:lblAlgn val="ctr"/>
        <c:lblOffset val="100"/>
        <c:noMultiLvlLbl val="0"/>
      </c:catAx>
      <c:valAx>
        <c:axId val="476259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No. Contenedores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76259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Contenedores según Tamaño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'Cont. x Tipo'!$C$13</c:f>
              <c:strCache>
                <c:ptCount val="1"/>
                <c:pt idx="0">
                  <c:v>CONTENEDORES 20'</c:v>
                </c:pt>
              </c:strCache>
            </c:strRef>
          </c:tx>
          <c:invertIfNegative val="0"/>
          <c:cat>
            <c:strRef>
              <c:f>'Cont. x Tipo'!$B$14:$B$15</c:f>
              <c:strCache>
                <c:ptCount val="2"/>
                <c:pt idx="0">
                  <c:v>LLENOS</c:v>
                </c:pt>
                <c:pt idx="1">
                  <c:v>VACIOS</c:v>
                </c:pt>
              </c:strCache>
            </c:strRef>
          </c:cat>
          <c:val>
            <c:numRef>
              <c:f>'Cont. x Tipo'!$C$14:$C$15</c:f>
              <c:numCache>
                <c:formatCode>#,##0</c:formatCode>
                <c:ptCount val="2"/>
                <c:pt idx="0">
                  <c:v>2494</c:v>
                </c:pt>
                <c:pt idx="1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8-4C34-AA83-B9B1D9F11BC6}"/>
            </c:ext>
          </c:extLst>
        </c:ser>
        <c:ser>
          <c:idx val="1"/>
          <c:order val="1"/>
          <c:tx>
            <c:strRef>
              <c:f>'Cont. x Tipo'!$D$13</c:f>
              <c:strCache>
                <c:ptCount val="1"/>
                <c:pt idx="0">
                  <c:v>CONTENEDORES 40'</c:v>
                </c:pt>
              </c:strCache>
            </c:strRef>
          </c:tx>
          <c:invertIfNegative val="0"/>
          <c:cat>
            <c:strRef>
              <c:f>'Cont. x Tipo'!$B$14:$B$15</c:f>
              <c:strCache>
                <c:ptCount val="2"/>
                <c:pt idx="0">
                  <c:v>LLENOS</c:v>
                </c:pt>
                <c:pt idx="1">
                  <c:v>VACIOS</c:v>
                </c:pt>
              </c:strCache>
            </c:strRef>
          </c:cat>
          <c:val>
            <c:numRef>
              <c:f>'Cont. x Tipo'!$D$14:$D$15</c:f>
              <c:numCache>
                <c:formatCode>#,##0</c:formatCode>
                <c:ptCount val="2"/>
                <c:pt idx="0">
                  <c:v>19491</c:v>
                </c:pt>
                <c:pt idx="1">
                  <c:v>12706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68-4C34-AA83-B9B1D9F11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8244712"/>
        <c:axId val="478244384"/>
        <c:axId val="0"/>
      </c:bar3DChart>
      <c:catAx>
        <c:axId val="478244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Tamaño de Contenedores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8244384"/>
        <c:crosses val="autoZero"/>
        <c:auto val="1"/>
        <c:lblAlgn val="ctr"/>
        <c:lblOffset val="100"/>
        <c:noMultiLvlLbl val="0"/>
      </c:catAx>
      <c:valAx>
        <c:axId val="478244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No. Contenedores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78244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No. Contenedores Llenos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'Cont. x Producto'!$B$5</c:f>
              <c:strCache>
                <c:ptCount val="1"/>
                <c:pt idx="0">
                  <c:v>OTROS PRODUCTOS</c:v>
                </c:pt>
              </c:strCache>
            </c:strRef>
          </c:tx>
          <c:invertIfNegative val="0"/>
          <c:cat>
            <c:strRef>
              <c:f>'Cont. x Producto'!$C$4:$D$4</c:f>
              <c:strCache>
                <c:ptCount val="2"/>
                <c:pt idx="0">
                  <c:v>Importación</c:v>
                </c:pt>
                <c:pt idx="1">
                  <c:v>Exportación</c:v>
                </c:pt>
              </c:strCache>
            </c:strRef>
          </c:cat>
          <c:val>
            <c:numRef>
              <c:f>'Cont. x Producto'!$C$5:$D$5</c:f>
              <c:numCache>
                <c:formatCode>#,##0</c:formatCode>
                <c:ptCount val="2"/>
                <c:pt idx="0">
                  <c:v>8842</c:v>
                </c:pt>
                <c:pt idx="1">
                  <c:v>13143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A-4C71-A552-02FECDCDF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8251600"/>
        <c:axId val="478244056"/>
        <c:axId val="0"/>
      </c:bar3DChart>
      <c:catAx>
        <c:axId val="47825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Productos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8244056"/>
        <c:crosses val="autoZero"/>
        <c:auto val="1"/>
        <c:lblAlgn val="ctr"/>
        <c:lblOffset val="100"/>
        <c:noMultiLvlLbl val="0"/>
      </c:catAx>
      <c:valAx>
        <c:axId val="478244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No.Contenedores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78251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No. Contenedores Movilizados por Agencias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tx>
            <c:strRef>
              <c:f>'Cont. x Agencia'!$D$4</c:f>
              <c:strCache>
                <c:ptCount val="1"/>
                <c:pt idx="0">
                  <c:v>Contenedores</c:v>
                </c:pt>
              </c:strCache>
            </c:strRef>
          </c:tx>
          <c:invertIfNegative val="0"/>
          <c:cat>
            <c:strRef>
              <c:f>'Cont. x Agencia'!$B$5:$B$13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Otros</c:v>
                </c:pt>
              </c:strCache>
            </c:strRef>
          </c:cat>
          <c:val>
            <c:numRef>
              <c:f>'Cont. x Agencia'!$D$5:$D$13</c:f>
              <c:numCache>
                <c:formatCode>#,##0</c:formatCode>
                <c:ptCount val="9"/>
                <c:pt idx="0">
                  <c:v>23755</c:v>
                </c:pt>
                <c:pt idx="1">
                  <c:v>6626</c:v>
                </c:pt>
                <c:pt idx="2">
                  <c:v>3626</c:v>
                </c:pt>
                <c:pt idx="3">
                  <c:v>1099</c:v>
                </c:pt>
                <c:pt idx="4">
                  <c:v>475</c:v>
                </c:pt>
                <c:pt idx="5">
                  <c:v>65</c:v>
                </c:pt>
                <c:pt idx="6">
                  <c:v>11</c:v>
                </c:pt>
                <c:pt idx="7">
                  <c:v>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61-45E9-A544-2057E0E8D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9700584"/>
        <c:axId val="479700912"/>
        <c:axId val="476646344"/>
      </c:bar3DChart>
      <c:catAx>
        <c:axId val="479700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Agencias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700912"/>
        <c:crosses val="autoZero"/>
        <c:auto val="1"/>
        <c:lblAlgn val="ctr"/>
        <c:lblOffset val="100"/>
        <c:noMultiLvlLbl val="0"/>
      </c:catAx>
      <c:valAx>
        <c:axId val="479700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No. Contenedores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79700584"/>
        <c:crosses val="autoZero"/>
        <c:crossBetween val="between"/>
      </c:valAx>
      <c:serAx>
        <c:axId val="476646344"/>
        <c:scaling>
          <c:orientation val="minMax"/>
        </c:scaling>
        <c:delete val="1"/>
        <c:axPos val="b"/>
        <c:majorTickMark val="out"/>
        <c:minorTickMark val="none"/>
        <c:tickLblPos val="nextTo"/>
        <c:crossAx val="479700912"/>
        <c:crosses val="autoZero"/>
      </c:serAx>
    </c:plotArea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No. Contenedores de 20 Pies por Tipo por Agencias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tx>
            <c:strRef>
              <c:f>'Cont. x Agen_T20'!$O$5</c:f>
              <c:strCache>
                <c:ptCount val="1"/>
              </c:strCache>
            </c:strRef>
          </c:tx>
          <c:invertIfNegative val="0"/>
          <c:cat>
            <c:numRef>
              <c:f>'Cont. x Agen_T20'!$B$6:$B$10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'Cont. x Agen_T20'!$O$6:$O$10</c:f>
              <c:numCache>
                <c:formatCode>#,##0</c:formatCode>
                <c:ptCount val="5"/>
                <c:pt idx="0">
                  <c:v>2331</c:v>
                </c:pt>
                <c:pt idx="1">
                  <c:v>778</c:v>
                </c:pt>
                <c:pt idx="2">
                  <c:v>341</c:v>
                </c:pt>
                <c:pt idx="3">
                  <c:v>10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DF-449B-8F67-2CAE3C432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9707472"/>
        <c:axId val="479707144"/>
        <c:axId val="476647064"/>
      </c:bar3DChart>
      <c:catAx>
        <c:axId val="47970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Agencias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707144"/>
        <c:crosses val="autoZero"/>
        <c:auto val="1"/>
        <c:lblAlgn val="ctr"/>
        <c:lblOffset val="100"/>
        <c:noMultiLvlLbl val="0"/>
      </c:catAx>
      <c:valAx>
        <c:axId val="479707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No. Contenedores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79707472"/>
        <c:crosses val="autoZero"/>
        <c:crossBetween val="between"/>
      </c:valAx>
      <c:serAx>
        <c:axId val="476647064"/>
        <c:scaling>
          <c:orientation val="minMax"/>
        </c:scaling>
        <c:delete val="1"/>
        <c:axPos val="b"/>
        <c:majorTickMark val="out"/>
        <c:minorTickMark val="none"/>
        <c:tickLblPos val="nextTo"/>
        <c:crossAx val="479707144"/>
        <c:crosses val="autoZero"/>
      </c:serAx>
    </c:plotArea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No. Contenedores de 40 Pies por Tipo por Agencias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tx>
            <c:strRef>
              <c:f>'Cont. x Agen_T40'!$O$5</c:f>
              <c:strCache>
                <c:ptCount val="1"/>
              </c:strCache>
            </c:strRef>
          </c:tx>
          <c:invertIfNegative val="0"/>
          <c:cat>
            <c:numRef>
              <c:f>'Cont. x Agen_T40'!$B$6:$B$12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'Cont. x Agen_T40'!$O$6:$O$12</c:f>
              <c:numCache>
                <c:formatCode>#,##0</c:formatCode>
                <c:ptCount val="7"/>
                <c:pt idx="0">
                  <c:v>21424</c:v>
                </c:pt>
                <c:pt idx="1">
                  <c:v>5848</c:v>
                </c:pt>
                <c:pt idx="2">
                  <c:v>3285</c:v>
                </c:pt>
                <c:pt idx="3">
                  <c:v>1089</c:v>
                </c:pt>
                <c:pt idx="4">
                  <c:v>475</c:v>
                </c:pt>
                <c:pt idx="5">
                  <c:v>65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3-4629-AA4B-98C4EACC0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9711080"/>
        <c:axId val="479715672"/>
        <c:axId val="407513640"/>
      </c:bar3DChart>
      <c:catAx>
        <c:axId val="479711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Agencias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9715672"/>
        <c:crosses val="autoZero"/>
        <c:auto val="1"/>
        <c:lblAlgn val="ctr"/>
        <c:lblOffset val="100"/>
        <c:noMultiLvlLbl val="0"/>
      </c:catAx>
      <c:valAx>
        <c:axId val="479715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No. Contenedores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79711080"/>
        <c:crosses val="autoZero"/>
        <c:crossBetween val="between"/>
      </c:valAx>
      <c:serAx>
        <c:axId val="407513640"/>
        <c:scaling>
          <c:orientation val="minMax"/>
        </c:scaling>
        <c:delete val="1"/>
        <c:axPos val="b"/>
        <c:majorTickMark val="out"/>
        <c:minorTickMark val="none"/>
        <c:tickLblPos val="nextTo"/>
        <c:crossAx val="479715672"/>
        <c:crosses val="autoZero"/>
      </c:serAx>
    </c:plotArea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Estadía de Buques por Terminales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tx>
            <c:strRef>
              <c:f>Estadia_x_Terminal!$D$4</c:f>
              <c:strCache>
                <c:ptCount val="1"/>
                <c:pt idx="0">
                  <c:v>Horas</c:v>
                </c:pt>
              </c:strCache>
            </c:strRef>
          </c:tx>
          <c:invertIfNegative val="0"/>
          <c:cat>
            <c:strRef>
              <c:f>Estadia_x_Terminal!$B$5:$B$7</c:f>
              <c:strCache>
                <c:ptCount val="3"/>
                <c:pt idx="0">
                  <c:v>TCG</c:v>
                </c:pt>
                <c:pt idx="1">
                  <c:v>TCM</c:v>
                </c:pt>
                <c:pt idx="2">
                  <c:v>TCO</c:v>
                </c:pt>
              </c:strCache>
            </c:strRef>
          </c:cat>
          <c:val>
            <c:numRef>
              <c:f>Estadia_x_Terminal!$D$5:$D$7</c:f>
              <c:numCache>
                <c:formatCode>#,##0.00</c:formatCode>
                <c:ptCount val="3"/>
                <c:pt idx="0">
                  <c:v>1057.55</c:v>
                </c:pt>
                <c:pt idx="1">
                  <c:v>569.20000000000005</c:v>
                </c:pt>
                <c:pt idx="2">
                  <c:v>764.07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8-4998-BAA1-4E6CFC500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4048416"/>
        <c:axId val="404048744"/>
        <c:axId val="171684448"/>
      </c:bar3DChart>
      <c:catAx>
        <c:axId val="40404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Terminales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4048744"/>
        <c:crosses val="autoZero"/>
        <c:auto val="1"/>
        <c:lblAlgn val="ctr"/>
        <c:lblOffset val="100"/>
        <c:noMultiLvlLbl val="0"/>
      </c:catAx>
      <c:valAx>
        <c:axId val="404048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Horas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04048416"/>
        <c:crosses val="autoZero"/>
        <c:crossBetween val="between"/>
      </c:valAx>
      <c:serAx>
        <c:axId val="171684448"/>
        <c:scaling>
          <c:orientation val="minMax"/>
        </c:scaling>
        <c:delete val="1"/>
        <c:axPos val="b"/>
        <c:majorTickMark val="out"/>
        <c:minorTickMark val="none"/>
        <c:tickLblPos val="nextTo"/>
        <c:crossAx val="404048744"/>
        <c:crosses val="autoZero"/>
      </c:serAx>
    </c:plotArea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Número de Buques por Muelles APG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tx>
            <c:strRef>
              <c:f>'Buq. x Muelle'!$D$4</c:f>
              <c:strCache>
                <c:ptCount val="1"/>
                <c:pt idx="0">
                  <c:v>Num.Buques</c:v>
                </c:pt>
              </c:strCache>
            </c:strRef>
          </c:tx>
          <c:invertIfNegative val="0"/>
          <c:cat>
            <c:strRef>
              <c:f>'Buq. x Muelle'!$B$5:$B$14</c:f>
              <c:strCache>
                <c:ptCount val="10"/>
                <c:pt idx="0">
                  <c:v>M01</c:v>
                </c:pt>
                <c:pt idx="1">
                  <c:v>M02</c:v>
                </c:pt>
                <c:pt idx="2">
                  <c:v>M03</c:v>
                </c:pt>
                <c:pt idx="3">
                  <c:v>M04</c:v>
                </c:pt>
                <c:pt idx="4">
                  <c:v>M05</c:v>
                </c:pt>
                <c:pt idx="5">
                  <c:v>M06</c:v>
                </c:pt>
                <c:pt idx="6">
                  <c:v>M1A</c:v>
                </c:pt>
                <c:pt idx="7">
                  <c:v>M1B</c:v>
                </c:pt>
                <c:pt idx="8">
                  <c:v>M1C</c:v>
                </c:pt>
                <c:pt idx="9">
                  <c:v>M1D</c:v>
                </c:pt>
              </c:strCache>
            </c:strRef>
          </c:cat>
          <c:val>
            <c:numRef>
              <c:f>'Buq. x Muelle'!$D$5:$D$14</c:f>
              <c:numCache>
                <c:formatCode>#,##0</c:formatCode>
                <c:ptCount val="10"/>
                <c:pt idx="0">
                  <c:v>10</c:v>
                </c:pt>
                <c:pt idx="1">
                  <c:v>8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20</c:v>
                </c:pt>
                <c:pt idx="8">
                  <c:v>3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E-4A9B-9740-032F367FC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5434816"/>
        <c:axId val="405437768"/>
        <c:axId val="171685168"/>
      </c:bar3DChart>
      <c:catAx>
        <c:axId val="40543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Muelles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5437768"/>
        <c:crosses val="autoZero"/>
        <c:auto val="1"/>
        <c:lblAlgn val="ctr"/>
        <c:lblOffset val="100"/>
        <c:noMultiLvlLbl val="0"/>
      </c:catAx>
      <c:valAx>
        <c:axId val="405437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No. Buques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05434816"/>
        <c:crosses val="autoZero"/>
        <c:crossBetween val="between"/>
      </c:valAx>
      <c:serAx>
        <c:axId val="171685168"/>
        <c:scaling>
          <c:orientation val="minMax"/>
        </c:scaling>
        <c:delete val="1"/>
        <c:axPos val="b"/>
        <c:majorTickMark val="out"/>
        <c:minorTickMark val="none"/>
        <c:tickLblPos val="nextTo"/>
        <c:crossAx val="405437768"/>
        <c:crosses val="autoZero"/>
      </c:serAx>
    </c:plotArea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Número de Buques en Muelles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cat>
            <c:strRef>
              <c:f>'Buq. x Muelle'!$B$15:$B$18</c:f>
              <c:strCache>
                <c:ptCount val="4"/>
                <c:pt idx="0">
                  <c:v>MUELLES APG</c:v>
                </c:pt>
                <c:pt idx="1">
                  <c:v>MUELLES PRIVADOS</c:v>
                </c:pt>
                <c:pt idx="2">
                  <c:v>FONDEADEROS</c:v>
                </c:pt>
                <c:pt idx="3">
                  <c:v>CABOTAJE</c:v>
                </c:pt>
              </c:strCache>
            </c:strRef>
          </c:cat>
          <c:val>
            <c:numRef>
              <c:f>'Buq. x Muelle'!$D$15:$D$18</c:f>
              <c:numCache>
                <c:formatCode>#,##0</c:formatCode>
                <c:ptCount val="4"/>
                <c:pt idx="0">
                  <c:v>74</c:v>
                </c:pt>
                <c:pt idx="1">
                  <c:v>66</c:v>
                </c:pt>
                <c:pt idx="2">
                  <c:v>0</c:v>
                </c:pt>
                <c:pt idx="3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B1-41D4-BB68-B9F9D6D5E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6360576"/>
        <c:axId val="406363856"/>
        <c:axId val="406303744"/>
      </c:bar3DChart>
      <c:catAx>
        <c:axId val="406360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Muelles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6363856"/>
        <c:crosses val="autoZero"/>
        <c:auto val="1"/>
        <c:lblAlgn val="ctr"/>
        <c:lblOffset val="100"/>
        <c:noMultiLvlLbl val="0"/>
      </c:catAx>
      <c:valAx>
        <c:axId val="406363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No. Buques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06360576"/>
        <c:crosses val="autoZero"/>
        <c:crossBetween val="between"/>
      </c:valAx>
      <c:serAx>
        <c:axId val="406303744"/>
        <c:scaling>
          <c:orientation val="minMax"/>
        </c:scaling>
        <c:delete val="1"/>
        <c:axPos val="b"/>
        <c:majorTickMark val="out"/>
        <c:minorTickMark val="none"/>
        <c:tickLblPos val="nextTo"/>
        <c:crossAx val="406363856"/>
        <c:crosses val="autoZero"/>
      </c:serAx>
    </c:plotArea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Número de Buques por Muelles Privados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cat>
            <c:strRef>
              <c:f>'Buq. x Muelle Pri,Cab'!$B$6:$B$15</c:f>
              <c:strCache>
                <c:ptCount val="10"/>
                <c:pt idx="0">
                  <c:v>ADE</c:v>
                </c:pt>
                <c:pt idx="1">
                  <c:v>ATM</c:v>
                </c:pt>
                <c:pt idx="2">
                  <c:v>BNP</c:v>
                </c:pt>
                <c:pt idx="3">
                  <c:v>FTG</c:v>
                </c:pt>
                <c:pt idx="4">
                  <c:v>FTS</c:v>
                </c:pt>
                <c:pt idx="5">
                  <c:v>IML</c:v>
                </c:pt>
                <c:pt idx="6">
                  <c:v>MBR</c:v>
                </c:pt>
                <c:pt idx="7">
                  <c:v>MOL</c:v>
                </c:pt>
                <c:pt idx="8">
                  <c:v>QCT</c:v>
                </c:pt>
                <c:pt idx="9">
                  <c:v>SAL</c:v>
                </c:pt>
              </c:strCache>
            </c:strRef>
          </c:cat>
          <c:val>
            <c:numRef>
              <c:f>'Buq. x Muelle Pri,Cab'!$D$6:$D$15</c:f>
              <c:numCache>
                <c:formatCode>#,##0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20</c:v>
                </c:pt>
                <c:pt idx="3">
                  <c:v>18</c:v>
                </c:pt>
                <c:pt idx="4">
                  <c:v>10</c:v>
                </c:pt>
                <c:pt idx="5">
                  <c:v>1</c:v>
                </c:pt>
                <c:pt idx="6">
                  <c:v>1</c:v>
                </c:pt>
                <c:pt idx="7">
                  <c:v>7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7A-49BD-9C11-36B6F579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6357624"/>
        <c:axId val="406361232"/>
        <c:axId val="406303384"/>
      </c:bar3DChart>
      <c:catAx>
        <c:axId val="40635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Muelles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6361232"/>
        <c:crosses val="autoZero"/>
        <c:auto val="1"/>
        <c:lblAlgn val="ctr"/>
        <c:lblOffset val="100"/>
        <c:noMultiLvlLbl val="0"/>
      </c:catAx>
      <c:valAx>
        <c:axId val="406361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No. Buques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06357624"/>
        <c:crosses val="autoZero"/>
        <c:crossBetween val="between"/>
      </c:valAx>
      <c:serAx>
        <c:axId val="406303384"/>
        <c:scaling>
          <c:orientation val="minMax"/>
        </c:scaling>
        <c:delete val="1"/>
        <c:axPos val="b"/>
        <c:majorTickMark val="out"/>
        <c:minorTickMark val="none"/>
        <c:tickLblPos val="nextTo"/>
        <c:crossAx val="406361232"/>
        <c:crosses val="autoZero"/>
      </c:serAx>
    </c:plotArea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Número de Buques por Cabotaje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cat>
            <c:strRef>
              <c:f>'Buq. x Muelle Pri,Cab'!$B$18:$B$28</c:f>
              <c:strCache>
                <c:ptCount val="11"/>
                <c:pt idx="0">
                  <c:v>3BC</c:v>
                </c:pt>
                <c:pt idx="1">
                  <c:v>CGY</c:v>
                </c:pt>
                <c:pt idx="2">
                  <c:v>CTN</c:v>
                </c:pt>
                <c:pt idx="3">
                  <c:v>CTT</c:v>
                </c:pt>
                <c:pt idx="4">
                  <c:v>DQE</c:v>
                </c:pt>
                <c:pt idx="5">
                  <c:v>NIR</c:v>
                </c:pt>
                <c:pt idx="6">
                  <c:v>PRM</c:v>
                </c:pt>
                <c:pt idx="7">
                  <c:v>SAL</c:v>
                </c:pt>
                <c:pt idx="8">
                  <c:v>TMU</c:v>
                </c:pt>
                <c:pt idx="9">
                  <c:v>TPI</c:v>
                </c:pt>
                <c:pt idx="10">
                  <c:v>VMD</c:v>
                </c:pt>
              </c:strCache>
            </c:strRef>
          </c:cat>
          <c:val>
            <c:numRef>
              <c:f>'Buq. x Muelle Pri,Cab'!$D$18:$D$28</c:f>
              <c:numCache>
                <c:formatCode>#,##0</c:formatCode>
                <c:ptCount val="11"/>
                <c:pt idx="0">
                  <c:v>42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A-4F53-90CE-1D7CAD4A9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8238944"/>
        <c:axId val="408236320"/>
        <c:axId val="406305184"/>
      </c:bar3DChart>
      <c:catAx>
        <c:axId val="40823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Muelles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8236320"/>
        <c:crosses val="autoZero"/>
        <c:auto val="1"/>
        <c:lblAlgn val="ctr"/>
        <c:lblOffset val="100"/>
        <c:noMultiLvlLbl val="0"/>
      </c:catAx>
      <c:valAx>
        <c:axId val="408236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No. Buques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08238944"/>
        <c:crosses val="autoZero"/>
        <c:crossBetween val="between"/>
      </c:valAx>
      <c:serAx>
        <c:axId val="406305184"/>
        <c:scaling>
          <c:orientation val="minMax"/>
        </c:scaling>
        <c:delete val="1"/>
        <c:axPos val="b"/>
        <c:majorTickMark val="out"/>
        <c:minorTickMark val="none"/>
        <c:tickLblPos val="nextTo"/>
        <c:crossAx val="408236320"/>
        <c:crosses val="autoZero"/>
      </c:serAx>
    </c:plotArea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No.Buques Según Eslora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cat>
            <c:strRef>
              <c:f>'Buq. x Esl,Cal,Trb'!$D$6:$H$6</c:f>
              <c:strCache>
                <c:ptCount val="5"/>
                <c:pt idx="0">
                  <c:v>0 - 100</c:v>
                </c:pt>
                <c:pt idx="1">
                  <c:v>100.01 - 150</c:v>
                </c:pt>
                <c:pt idx="2">
                  <c:v>150.01 - 180</c:v>
                </c:pt>
                <c:pt idx="3">
                  <c:v>180.01 - 210</c:v>
                </c:pt>
                <c:pt idx="4">
                  <c:v>210.01 - 9999</c:v>
                </c:pt>
              </c:strCache>
            </c:strRef>
          </c:cat>
          <c:val>
            <c:numRef>
              <c:f>'Buq. x Esl,Cal,Trb'!$D$17:$H$17</c:f>
              <c:numCache>
                <c:formatCode>#,##0</c:formatCode>
                <c:ptCount val="5"/>
                <c:pt idx="0">
                  <c:v>1</c:v>
                </c:pt>
                <c:pt idx="1">
                  <c:v>8</c:v>
                </c:pt>
                <c:pt idx="2">
                  <c:v>32</c:v>
                </c:pt>
                <c:pt idx="3">
                  <c:v>12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E1-4906-8135-97FA4A49E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031160"/>
        <c:axId val="409033128"/>
        <c:axId val="406305904"/>
      </c:bar3DChart>
      <c:catAx>
        <c:axId val="409031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Escala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9033128"/>
        <c:crosses val="autoZero"/>
        <c:auto val="1"/>
        <c:lblAlgn val="ctr"/>
        <c:lblOffset val="100"/>
        <c:noMultiLvlLbl val="0"/>
      </c:catAx>
      <c:valAx>
        <c:axId val="409033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No. Buques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09031160"/>
        <c:crosses val="autoZero"/>
        <c:crossBetween val="between"/>
      </c:valAx>
      <c:serAx>
        <c:axId val="406305904"/>
        <c:scaling>
          <c:orientation val="minMax"/>
        </c:scaling>
        <c:delete val="1"/>
        <c:axPos val="b"/>
        <c:majorTickMark val="out"/>
        <c:minorTickMark val="none"/>
        <c:tickLblPos val="nextTo"/>
        <c:crossAx val="409033128"/>
        <c:crosses val="autoZero"/>
      </c:serAx>
    </c:plotArea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/>
              <a:t>No.Buques Según Calado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1"/>
        <c:ser>
          <c:idx val="0"/>
          <c:order val="0"/>
          <c:invertIfNegative val="0"/>
          <c:cat>
            <c:strRef>
              <c:f>'Buq. x Esl,Cal,Trb'!$I$6:$L$6</c:f>
              <c:strCache>
                <c:ptCount val="4"/>
                <c:pt idx="0">
                  <c:v>0 - 8.2</c:v>
                </c:pt>
                <c:pt idx="1">
                  <c:v>8.21 - 9</c:v>
                </c:pt>
                <c:pt idx="2">
                  <c:v>9.01 - 9.76</c:v>
                </c:pt>
                <c:pt idx="3">
                  <c:v>&gt; 9.77</c:v>
                </c:pt>
              </c:strCache>
            </c:strRef>
          </c:cat>
          <c:val>
            <c:numRef>
              <c:f>'Buq. x Esl,Cal,Trb'!$I$17:$L$17</c:f>
              <c:numCache>
                <c:formatCode>#,##0</c:formatCode>
                <c:ptCount val="4"/>
                <c:pt idx="0">
                  <c:v>21</c:v>
                </c:pt>
                <c:pt idx="1">
                  <c:v>9</c:v>
                </c:pt>
                <c:pt idx="2">
                  <c:v>24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E-43EC-8689-588523E4E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380616"/>
        <c:axId val="409380944"/>
        <c:axId val="171685528"/>
      </c:bar3DChart>
      <c:catAx>
        <c:axId val="409380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Escala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9380944"/>
        <c:crosses val="autoZero"/>
        <c:auto val="1"/>
        <c:lblAlgn val="ctr"/>
        <c:lblOffset val="100"/>
        <c:noMultiLvlLbl val="0"/>
      </c:catAx>
      <c:valAx>
        <c:axId val="409380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s-EC"/>
                  <a:t>No. Buques</a:t>
                </a:r>
              </a:p>
            </c:rich>
          </c:tx>
          <c:overlay val="0"/>
        </c:title>
        <c:numFmt formatCode="###0" sourceLinked="0"/>
        <c:majorTickMark val="out"/>
        <c:minorTickMark val="none"/>
        <c:tickLblPos val="nextTo"/>
        <c:crossAx val="409380616"/>
        <c:crosses val="autoZero"/>
        <c:crossBetween val="between"/>
      </c:valAx>
      <c:serAx>
        <c:axId val="171685528"/>
        <c:scaling>
          <c:orientation val="minMax"/>
        </c:scaling>
        <c:delete val="1"/>
        <c:axPos val="b"/>
        <c:majorTickMark val="out"/>
        <c:minorTickMark val="none"/>
        <c:tickLblPos val="nextTo"/>
        <c:crossAx val="409380944"/>
        <c:crosses val="autoZero"/>
      </c:serAx>
    </c:plotArea>
    <c:plotVisOnly val="1"/>
    <c:dispBlanksAs val="gap"/>
    <c:showDLblsOverMax val="0"/>
  </c:chart>
  <c:txPr>
    <a:bodyPr/>
    <a:lstStyle/>
    <a:p>
      <a:pPr>
        <a:defRPr sz="8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18</xdr:row>
      <xdr:rowOff>46990</xdr:rowOff>
    </xdr:from>
    <xdr:to>
      <xdr:col>11</xdr:col>
      <xdr:colOff>0</xdr:colOff>
      <xdr:row>32</xdr:row>
      <xdr:rowOff>173990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2</xdr:row>
      <xdr:rowOff>180975</xdr:rowOff>
    </xdr:from>
    <xdr:to>
      <xdr:col>11</xdr:col>
      <xdr:colOff>0</xdr:colOff>
      <xdr:row>16</xdr:row>
      <xdr:rowOff>44450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196850</xdr:colOff>
      <xdr:row>2</xdr:row>
      <xdr:rowOff>180975</xdr:rowOff>
    </xdr:from>
    <xdr:to>
      <xdr:col>10</xdr:col>
      <xdr:colOff>577850</xdr:colOff>
      <xdr:row>16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196850</xdr:colOff>
      <xdr:row>2</xdr:row>
      <xdr:rowOff>180975</xdr:rowOff>
    </xdr:from>
    <xdr:to>
      <xdr:col>12</xdr:col>
      <xdr:colOff>196850</xdr:colOff>
      <xdr:row>18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102235</xdr:rowOff>
    </xdr:from>
    <xdr:to>
      <xdr:col>5</xdr:col>
      <xdr:colOff>473075</xdr:colOff>
      <xdr:row>32</xdr:row>
      <xdr:rowOff>165735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120650</xdr:colOff>
      <xdr:row>2</xdr:row>
      <xdr:rowOff>180975</xdr:rowOff>
    </xdr:from>
    <xdr:to>
      <xdr:col>10</xdr:col>
      <xdr:colOff>374650</xdr:colOff>
      <xdr:row>20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</xdr:row>
      <xdr:rowOff>180975</xdr:rowOff>
    </xdr:from>
    <xdr:to>
      <xdr:col>13</xdr:col>
      <xdr:colOff>95250</xdr:colOff>
      <xdr:row>20</xdr:row>
      <xdr:rowOff>184150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</xdr:row>
      <xdr:rowOff>180975</xdr:rowOff>
    </xdr:from>
    <xdr:to>
      <xdr:col>13</xdr:col>
      <xdr:colOff>95250</xdr:colOff>
      <xdr:row>20</xdr:row>
      <xdr:rowOff>184150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17</xdr:row>
      <xdr:rowOff>180975</xdr:rowOff>
    </xdr:from>
    <xdr:to>
      <xdr:col>4</xdr:col>
      <xdr:colOff>238125</xdr:colOff>
      <xdr:row>30</xdr:row>
      <xdr:rowOff>117475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180975</xdr:rowOff>
    </xdr:from>
    <xdr:to>
      <xdr:col>7</xdr:col>
      <xdr:colOff>609600</xdr:colOff>
      <xdr:row>30</xdr:row>
      <xdr:rowOff>117475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250825</xdr:colOff>
      <xdr:row>2</xdr:row>
      <xdr:rowOff>180975</xdr:rowOff>
    </xdr:from>
    <xdr:to>
      <xdr:col>12</xdr:col>
      <xdr:colOff>250825</xdr:colOff>
      <xdr:row>18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215900</xdr:colOff>
      <xdr:row>2</xdr:row>
      <xdr:rowOff>180975</xdr:rowOff>
    </xdr:from>
    <xdr:to>
      <xdr:col>9</xdr:col>
      <xdr:colOff>215900</xdr:colOff>
      <xdr:row>19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15</xdr:row>
      <xdr:rowOff>123825</xdr:rowOff>
    </xdr:from>
    <xdr:to>
      <xdr:col>5</xdr:col>
      <xdr:colOff>473075</xdr:colOff>
      <xdr:row>28</xdr:row>
      <xdr:rowOff>187325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</xdr:row>
      <xdr:rowOff>180975</xdr:rowOff>
    </xdr:from>
    <xdr:to>
      <xdr:col>10</xdr:col>
      <xdr:colOff>95250</xdr:colOff>
      <xdr:row>18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17</xdr:row>
      <xdr:rowOff>149225</xdr:rowOff>
    </xdr:from>
    <xdr:to>
      <xdr:col>5</xdr:col>
      <xdr:colOff>473075</xdr:colOff>
      <xdr:row>31</xdr:row>
      <xdr:rowOff>22225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2</xdr:row>
      <xdr:rowOff>180975</xdr:rowOff>
    </xdr:from>
    <xdr:to>
      <xdr:col>9</xdr:col>
      <xdr:colOff>466725</xdr:colOff>
      <xdr:row>15</xdr:row>
      <xdr:rowOff>107950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466725</xdr:colOff>
      <xdr:row>15</xdr:row>
      <xdr:rowOff>171450</xdr:rowOff>
    </xdr:from>
    <xdr:to>
      <xdr:col>9</xdr:col>
      <xdr:colOff>466725</xdr:colOff>
      <xdr:row>28</xdr:row>
      <xdr:rowOff>107950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2</xdr:row>
      <xdr:rowOff>180975</xdr:rowOff>
    </xdr:from>
    <xdr:to>
      <xdr:col>9</xdr:col>
      <xdr:colOff>466725</xdr:colOff>
      <xdr:row>15</xdr:row>
      <xdr:rowOff>107950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466725</xdr:colOff>
      <xdr:row>15</xdr:row>
      <xdr:rowOff>171450</xdr:rowOff>
    </xdr:from>
    <xdr:to>
      <xdr:col>9</xdr:col>
      <xdr:colOff>466725</xdr:colOff>
      <xdr:row>28</xdr:row>
      <xdr:rowOff>107950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20</xdr:row>
      <xdr:rowOff>63500</xdr:rowOff>
    </xdr:from>
    <xdr:to>
      <xdr:col>5</xdr:col>
      <xdr:colOff>355600</xdr:colOff>
      <xdr:row>33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187325</xdr:colOff>
      <xdr:row>20</xdr:row>
      <xdr:rowOff>63500</xdr:rowOff>
    </xdr:from>
    <xdr:to>
      <xdr:col>11</xdr:col>
      <xdr:colOff>171450</xdr:colOff>
      <xdr:row>33</xdr:row>
      <xdr:rowOff>127000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3175</xdr:colOff>
      <xdr:row>20</xdr:row>
      <xdr:rowOff>63500</xdr:rowOff>
    </xdr:from>
    <xdr:to>
      <xdr:col>16</xdr:col>
      <xdr:colOff>701675</xdr:colOff>
      <xdr:row>33</xdr:row>
      <xdr:rowOff>127000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13</xdr:row>
      <xdr:rowOff>177800</xdr:rowOff>
    </xdr:from>
    <xdr:to>
      <xdr:col>4</xdr:col>
      <xdr:colOff>130175</xdr:colOff>
      <xdr:row>27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447675</xdr:colOff>
      <xdr:row>13</xdr:row>
      <xdr:rowOff>177800</xdr:rowOff>
    </xdr:from>
    <xdr:to>
      <xdr:col>6</xdr:col>
      <xdr:colOff>1368425</xdr:colOff>
      <xdr:row>27</xdr:row>
      <xdr:rowOff>177800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215900</xdr:colOff>
      <xdr:row>2</xdr:row>
      <xdr:rowOff>180975</xdr:rowOff>
    </xdr:from>
    <xdr:to>
      <xdr:col>9</xdr:col>
      <xdr:colOff>215900</xdr:colOff>
      <xdr:row>19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136525</xdr:colOff>
      <xdr:row>2</xdr:row>
      <xdr:rowOff>180975</xdr:rowOff>
    </xdr:from>
    <xdr:to>
      <xdr:col>11</xdr:col>
      <xdr:colOff>517525</xdr:colOff>
      <xdr:row>16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196850</xdr:colOff>
      <xdr:row>2</xdr:row>
      <xdr:rowOff>180975</xdr:rowOff>
    </xdr:from>
    <xdr:to>
      <xdr:col>10</xdr:col>
      <xdr:colOff>577850</xdr:colOff>
      <xdr:row>16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16"/>
  <sheetViews>
    <sheetView workbookViewId="0"/>
  </sheetViews>
  <sheetFormatPr baseColWidth="10" defaultRowHeight="15"/>
  <cols>
    <col min="1" max="1" width="8.7109375" customWidth="1"/>
    <col min="2" max="2" width="5.7109375" customWidth="1"/>
    <col min="3" max="3" width="20.7109375" customWidth="1"/>
    <col min="4" max="4" width="12.7109375" customWidth="1"/>
    <col min="5" max="5" width="20.7109375" customWidth="1"/>
  </cols>
  <sheetData>
    <row r="2" spans="2:5" ht="15.75">
      <c r="B2" s="1" t="s">
        <v>0</v>
      </c>
    </row>
    <row r="4" spans="2:5" ht="15.75">
      <c r="B4" s="110" t="s">
        <v>1</v>
      </c>
      <c r="C4" s="111"/>
      <c r="D4" s="2" t="s">
        <v>2</v>
      </c>
      <c r="E4" s="3" t="s">
        <v>3</v>
      </c>
    </row>
    <row r="5" spans="2:5">
      <c r="B5" s="4" t="s">
        <v>4</v>
      </c>
      <c r="C5" s="5" t="s">
        <v>5</v>
      </c>
      <c r="D5" s="6">
        <v>320.55</v>
      </c>
      <c r="E5" s="7">
        <v>0.43133960573476704</v>
      </c>
    </row>
    <row r="6" spans="2:5">
      <c r="B6" s="8" t="s">
        <v>6</v>
      </c>
      <c r="C6" s="9" t="s">
        <v>7</v>
      </c>
      <c r="D6" s="10">
        <v>66.05</v>
      </c>
      <c r="E6" s="11">
        <v>8.8821684587813615E-2</v>
      </c>
    </row>
    <row r="7" spans="2:5">
      <c r="B7" s="8" t="s">
        <v>8</v>
      </c>
      <c r="C7" s="9" t="s">
        <v>9</v>
      </c>
      <c r="D7" s="10">
        <v>172.15</v>
      </c>
      <c r="E7" s="11">
        <v>0.23151881720430106</v>
      </c>
    </row>
    <row r="8" spans="2:5">
      <c r="B8" s="8" t="s">
        <v>10</v>
      </c>
      <c r="C8" s="9" t="s">
        <v>11</v>
      </c>
      <c r="D8" s="10">
        <v>241.15</v>
      </c>
      <c r="E8" s="11">
        <v>0.32426075268817206</v>
      </c>
    </row>
    <row r="9" spans="2:5">
      <c r="B9" s="8" t="s">
        <v>12</v>
      </c>
      <c r="C9" s="9" t="s">
        <v>13</v>
      </c>
      <c r="D9" s="10">
        <v>374.1</v>
      </c>
      <c r="E9" s="11">
        <v>0.50291218637992829</v>
      </c>
    </row>
    <row r="10" spans="2:5">
      <c r="B10" s="8" t="s">
        <v>14</v>
      </c>
      <c r="C10" s="9" t="s">
        <v>15</v>
      </c>
      <c r="D10" s="10">
        <v>204.1</v>
      </c>
      <c r="E10" s="11">
        <v>0.27441756272401435</v>
      </c>
    </row>
    <row r="11" spans="2:5">
      <c r="B11" s="8" t="s">
        <v>16</v>
      </c>
      <c r="C11" s="9" t="s">
        <v>17</v>
      </c>
      <c r="D11" s="10">
        <v>40.15</v>
      </c>
      <c r="E11" s="11">
        <v>5.4099462365591398E-2</v>
      </c>
    </row>
    <row r="12" spans="2:5">
      <c r="B12" s="8" t="s">
        <v>18</v>
      </c>
      <c r="C12" s="9" t="s">
        <v>19</v>
      </c>
      <c r="D12" s="10">
        <v>387.55</v>
      </c>
      <c r="E12" s="11">
        <v>0.52139336917562729</v>
      </c>
    </row>
    <row r="13" spans="2:5">
      <c r="B13" s="8" t="s">
        <v>20</v>
      </c>
      <c r="C13" s="9" t="s">
        <v>21</v>
      </c>
      <c r="D13" s="10">
        <v>15.02</v>
      </c>
      <c r="E13" s="11">
        <v>2.0206093189964157E-2</v>
      </c>
    </row>
    <row r="14" spans="2:5">
      <c r="B14" s="12" t="s">
        <v>22</v>
      </c>
      <c r="C14" s="13" t="s">
        <v>23</v>
      </c>
      <c r="D14" s="14">
        <v>569.20000000000005</v>
      </c>
      <c r="E14" s="15">
        <v>0.76523297491039421</v>
      </c>
    </row>
    <row r="15" spans="2:5">
      <c r="B15" s="112" t="s">
        <v>24</v>
      </c>
      <c r="C15" s="112"/>
      <c r="D15" s="16">
        <v>2391.2199999999998</v>
      </c>
      <c r="E15" s="17"/>
    </row>
    <row r="16" spans="2:5">
      <c r="B16" s="17" t="s">
        <v>25</v>
      </c>
      <c r="C16" s="17"/>
      <c r="D16" s="17"/>
      <c r="E16" s="18">
        <v>0.26785020908004781</v>
      </c>
    </row>
  </sheetData>
  <sheetProtection algorithmName="SHA-512" hashValue="aUU8pVeOIOhT7Hupe+u0yq7lTULoBUrahskVsDCKqxQycyLzj6Zs3s3jLq7Zhw4n7R0d1nx/Xjw7jRlcnQMDMg==" saltValue="pP+FKpykRhxhxJkGNRe+bw==" spinCount="100000" sheet="1" objects="1" scenarios="1"/>
  <mergeCells count="2">
    <mergeCell ref="B4:C4"/>
    <mergeCell ref="B15:C15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scale="95" orientation="landscape" r:id="rId1"/>
  <headerFooter>
    <oddHeader>&amp;C&amp;"Trebuchet MS"&amp;B&amp;19_x000D_ESTADISTICAS PORTUARIAS&amp;R&amp;G</oddHeader>
    <oddFooter>&amp;C&amp;11Fecha: &amp;D&amp;L&amp;8&amp;B&amp;I*Para las estadísticas se consideran buques que salieron de boya de mar durante el periodo actual*&amp;I&amp;B&amp;11_x000D_Control de Gestión - CIERRE MENSUAL DEFINITIVO&amp;R&amp;11Reporte No.: 1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E6"/>
  <sheetViews>
    <sheetView workbookViewId="0"/>
  </sheetViews>
  <sheetFormatPr baseColWidth="10" defaultRowHeight="15"/>
  <cols>
    <col min="1" max="1" width="8.7109375" customWidth="1"/>
    <col min="2" max="2" width="30.7109375" customWidth="1"/>
    <col min="3" max="5" width="15.7109375" customWidth="1"/>
  </cols>
  <sheetData>
    <row r="2" spans="2:5" ht="15.75">
      <c r="B2" s="1" t="s">
        <v>150</v>
      </c>
    </row>
    <row r="4" spans="2:5" ht="15.75">
      <c r="B4" s="55" t="s">
        <v>147</v>
      </c>
      <c r="C4" s="55" t="s">
        <v>144</v>
      </c>
      <c r="D4" s="55" t="s">
        <v>145</v>
      </c>
      <c r="E4" s="55" t="s">
        <v>114</v>
      </c>
    </row>
    <row r="5" spans="2:5">
      <c r="B5" s="72" t="s">
        <v>149</v>
      </c>
      <c r="C5" s="72">
        <v>187388.14</v>
      </c>
      <c r="D5" s="72">
        <v>0</v>
      </c>
      <c r="E5" s="72">
        <v>187388.14</v>
      </c>
    </row>
    <row r="6" spans="2:5">
      <c r="B6" s="69" t="s">
        <v>24</v>
      </c>
      <c r="C6" s="69">
        <v>187388.14</v>
      </c>
      <c r="D6" s="69">
        <v>0</v>
      </c>
      <c r="E6" s="69">
        <v>187388.14</v>
      </c>
    </row>
  </sheetData>
  <sheetProtection algorithmName="SHA-512" hashValue="e7uYdd+eescA+ApcQHwp19aBo1wDmEYr7Ch4zZatA3nAbftbnDhR+3mdNRbvvytMNEaf4vj9qzXvLViWsRNcZQ==" saltValue="L5bUpPPIZul6vhmLXrxshA==" spinCount="100000" sheet="1" objects="1" scenarios="1"/>
  <printOptions horizontalCentered="1" verticalCentered="1"/>
  <pageMargins left="1.3888888888888888E-2" right="1.3888888888888888E-2" top="1.1111111111111112" bottom="0.41666666666666669" header="0.20833333333333334" footer="0.20833333333333334"/>
  <pageSetup paperSize="9" scale="86" orientation="landscape" r:id="rId1"/>
  <headerFooter>
    <oddHeader>&amp;C&amp;"Trebuchet MS"&amp;B&amp;19_x000D_ESTADISTICAS PORTUARIAS&amp;R&amp;G</oddHeader>
    <oddFooter>&amp;C&amp;11Fecha: &amp;D&amp;L&amp;8&amp;B&amp;I*Para las estadísticas se consideran buques que salieron de boya de mar durante el periodo actual*&amp;I&amp;B&amp;11_x000D_Control de Gestión - CIERRE MENSUAL DEFINITIVO&amp;R&amp;11Reporte No.: 10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E6"/>
  <sheetViews>
    <sheetView workbookViewId="0"/>
  </sheetViews>
  <sheetFormatPr baseColWidth="10" defaultRowHeight="15"/>
  <cols>
    <col min="1" max="1" width="8.7109375" customWidth="1"/>
    <col min="2" max="2" width="30.7109375" customWidth="1"/>
    <col min="3" max="5" width="15.7109375" customWidth="1"/>
  </cols>
  <sheetData>
    <row r="2" spans="2:5" ht="15.75">
      <c r="B2" s="1" t="s">
        <v>151</v>
      </c>
    </row>
    <row r="4" spans="2:5" ht="15.75">
      <c r="B4" s="55" t="s">
        <v>147</v>
      </c>
      <c r="C4" s="55" t="s">
        <v>144</v>
      </c>
      <c r="D4" s="55" t="s">
        <v>145</v>
      </c>
      <c r="E4" s="55" t="s">
        <v>114</v>
      </c>
    </row>
    <row r="5" spans="2:5">
      <c r="B5" s="72" t="s">
        <v>149</v>
      </c>
      <c r="C5" s="72">
        <v>173957.34</v>
      </c>
      <c r="D5" s="72">
        <v>302625.94</v>
      </c>
      <c r="E5" s="72">
        <v>476583.28</v>
      </c>
    </row>
    <row r="6" spans="2:5">
      <c r="B6" s="69" t="s">
        <v>24</v>
      </c>
      <c r="C6" s="69">
        <v>173957.34</v>
      </c>
      <c r="D6" s="69">
        <v>302625.94</v>
      </c>
      <c r="E6" s="69">
        <v>476583.28</v>
      </c>
    </row>
  </sheetData>
  <sheetProtection algorithmName="SHA-512" hashValue="und5Nl0ePJ+RPLBPo1W11sFOKqhA1bApJUh4PHISB8CU+QvO/czwQ6eTvd2bhYdzMDMmSIXlZkdR0erm8URXeg==" saltValue="C6XwOANp9ghA+ROIe0A2oA==" spinCount="100000" sheet="1" objects="1" scenarios="1"/>
  <printOptions horizontalCentered="1" verticalCentered="1"/>
  <pageMargins left="1.3888888888888888E-2" right="1.3888888888888888E-2" top="1.1111111111111112" bottom="0.41666666666666669" header="0.20833333333333334" footer="0.20833333333333334"/>
  <pageSetup paperSize="9" scale="81" orientation="landscape" r:id="rId1"/>
  <headerFooter>
    <oddHeader>&amp;C&amp;"Trebuchet MS"&amp;B&amp;19_x000D_ESTADISTICAS PORTUARIAS&amp;R&amp;G</oddHeader>
    <oddFooter>&amp;C&amp;11Fecha: &amp;D&amp;L&amp;8&amp;B&amp;I*Para las estadísticas se consideran buques que salieron de boya de mar durante el periodo actual*&amp;I&amp;B&amp;11_x000D_Control de Gestión - CIERRE MENSUAL DEFINITIVO&amp;R&amp;11Reporte No.: 12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M19"/>
  <sheetViews>
    <sheetView workbookViewId="0"/>
  </sheetViews>
  <sheetFormatPr baseColWidth="10" defaultRowHeight="15"/>
  <cols>
    <col min="1" max="1" width="8.7109375" customWidth="1"/>
    <col min="2" max="2" width="4.7109375" customWidth="1"/>
    <col min="3" max="3" width="40.7109375" customWidth="1"/>
    <col min="4" max="13" width="12.7109375" customWidth="1"/>
  </cols>
  <sheetData>
    <row r="2" spans="2:13" ht="20.25">
      <c r="B2" s="75" t="s">
        <v>152</v>
      </c>
    </row>
    <row r="4" spans="2:13">
      <c r="B4" s="140" t="s">
        <v>123</v>
      </c>
      <c r="C4" s="140"/>
      <c r="D4" s="138" t="s">
        <v>144</v>
      </c>
      <c r="E4" s="138" t="s">
        <v>145</v>
      </c>
      <c r="F4" s="138" t="s">
        <v>153</v>
      </c>
      <c r="G4" s="138"/>
      <c r="H4" s="138" t="s">
        <v>154</v>
      </c>
      <c r="I4" s="138"/>
      <c r="J4" s="138" t="s">
        <v>155</v>
      </c>
      <c r="K4" s="138"/>
      <c r="L4" s="138" t="s">
        <v>156</v>
      </c>
      <c r="M4" s="138" t="s">
        <v>24</v>
      </c>
    </row>
    <row r="5" spans="2:13">
      <c r="B5" s="141"/>
      <c r="C5" s="141"/>
      <c r="D5" s="142"/>
      <c r="E5" s="142"/>
      <c r="F5" s="76" t="s">
        <v>144</v>
      </c>
      <c r="G5" s="76" t="s">
        <v>145</v>
      </c>
      <c r="H5" s="76" t="s">
        <v>144</v>
      </c>
      <c r="I5" s="76" t="s">
        <v>145</v>
      </c>
      <c r="J5" s="76" t="s">
        <v>144</v>
      </c>
      <c r="K5" s="76" t="s">
        <v>145</v>
      </c>
      <c r="L5" s="138"/>
      <c r="M5" s="138"/>
    </row>
    <row r="6" spans="2:13">
      <c r="B6" s="70">
        <v>1</v>
      </c>
      <c r="C6" s="33" t="s">
        <v>128</v>
      </c>
      <c r="D6" s="77">
        <v>130837.59</v>
      </c>
      <c r="E6" s="78">
        <v>198706.31</v>
      </c>
      <c r="F6" s="78">
        <v>0</v>
      </c>
      <c r="G6" s="78">
        <v>0</v>
      </c>
      <c r="H6" s="78">
        <v>0</v>
      </c>
      <c r="I6" s="78">
        <v>0</v>
      </c>
      <c r="J6" s="78">
        <v>789.03</v>
      </c>
      <c r="K6" s="78">
        <v>0</v>
      </c>
      <c r="L6" s="78">
        <v>0</v>
      </c>
      <c r="M6" s="79">
        <v>330332.93</v>
      </c>
    </row>
    <row r="7" spans="2:13">
      <c r="B7" s="71">
        <v>2</v>
      </c>
      <c r="C7" s="35" t="s">
        <v>127</v>
      </c>
      <c r="D7" s="80">
        <v>220491.14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2">
        <v>220491.14</v>
      </c>
    </row>
    <row r="8" spans="2:13">
      <c r="B8" s="71">
        <v>3</v>
      </c>
      <c r="C8" s="35" t="s">
        <v>129</v>
      </c>
      <c r="D8" s="80">
        <v>30526.44</v>
      </c>
      <c r="E8" s="81">
        <v>54580.77</v>
      </c>
      <c r="F8" s="81">
        <v>0</v>
      </c>
      <c r="G8" s="81">
        <v>0</v>
      </c>
      <c r="H8" s="81">
        <v>0</v>
      </c>
      <c r="I8" s="81">
        <v>0</v>
      </c>
      <c r="J8" s="81">
        <v>567.82000000000005</v>
      </c>
      <c r="K8" s="81">
        <v>0</v>
      </c>
      <c r="L8" s="81">
        <v>0</v>
      </c>
      <c r="M8" s="82">
        <v>85675.03</v>
      </c>
    </row>
    <row r="9" spans="2:13">
      <c r="B9" s="71">
        <v>4</v>
      </c>
      <c r="C9" s="35" t="s">
        <v>138</v>
      </c>
      <c r="D9" s="80">
        <v>58279.44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81">
        <v>0</v>
      </c>
      <c r="L9" s="81">
        <v>0</v>
      </c>
      <c r="M9" s="82">
        <v>58279.44</v>
      </c>
    </row>
    <row r="10" spans="2:13">
      <c r="B10" s="71">
        <v>5</v>
      </c>
      <c r="C10" s="35" t="s">
        <v>125</v>
      </c>
      <c r="D10" s="80">
        <v>0</v>
      </c>
      <c r="E10" s="81">
        <v>40934.94</v>
      </c>
      <c r="F10" s="81">
        <v>0</v>
      </c>
      <c r="G10" s="81">
        <v>0</v>
      </c>
      <c r="H10" s="81">
        <v>200.2</v>
      </c>
      <c r="I10" s="81">
        <v>150.9</v>
      </c>
      <c r="J10" s="81">
        <v>633.41</v>
      </c>
      <c r="K10" s="81">
        <v>0</v>
      </c>
      <c r="L10" s="81">
        <v>0</v>
      </c>
      <c r="M10" s="82">
        <v>41919.449999999997</v>
      </c>
    </row>
    <row r="11" spans="2:13">
      <c r="B11" s="71">
        <v>6</v>
      </c>
      <c r="C11" s="35" t="s">
        <v>130</v>
      </c>
      <c r="D11" s="80">
        <v>5362.95</v>
      </c>
      <c r="E11" s="81">
        <v>25821.79</v>
      </c>
      <c r="F11" s="81">
        <v>0</v>
      </c>
      <c r="G11" s="81">
        <v>0</v>
      </c>
      <c r="H11" s="81">
        <v>1529.35</v>
      </c>
      <c r="I11" s="81">
        <v>1556.63</v>
      </c>
      <c r="J11" s="81">
        <v>903.11</v>
      </c>
      <c r="K11" s="81">
        <v>0</v>
      </c>
      <c r="L11" s="81">
        <v>0</v>
      </c>
      <c r="M11" s="82">
        <v>35173.83</v>
      </c>
    </row>
    <row r="12" spans="2:13">
      <c r="B12" s="71">
        <v>7</v>
      </c>
      <c r="C12" s="35" t="s">
        <v>135</v>
      </c>
      <c r="D12" s="80">
        <v>836.89</v>
      </c>
      <c r="E12" s="81">
        <v>10084.120000000001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2">
        <v>10921.01</v>
      </c>
    </row>
    <row r="13" spans="2:13">
      <c r="B13" s="71">
        <v>8</v>
      </c>
      <c r="C13" s="35" t="s">
        <v>134</v>
      </c>
      <c r="D13" s="80">
        <v>2358.04</v>
      </c>
      <c r="E13" s="81">
        <v>4133.29</v>
      </c>
      <c r="F13" s="81">
        <v>0</v>
      </c>
      <c r="G13" s="81">
        <v>0</v>
      </c>
      <c r="H13" s="81">
        <v>0</v>
      </c>
      <c r="I13" s="81">
        <v>0</v>
      </c>
      <c r="J13" s="81">
        <v>24</v>
      </c>
      <c r="K13" s="81">
        <v>0</v>
      </c>
      <c r="L13" s="81">
        <v>0</v>
      </c>
      <c r="M13" s="82">
        <v>6515.33</v>
      </c>
    </row>
    <row r="14" spans="2:13">
      <c r="B14" s="71">
        <v>9</v>
      </c>
      <c r="C14" s="35" t="s">
        <v>157</v>
      </c>
      <c r="D14" s="80">
        <v>927.4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129.77000000000001</v>
      </c>
      <c r="K14" s="81">
        <v>0</v>
      </c>
      <c r="L14" s="81">
        <v>0</v>
      </c>
      <c r="M14" s="82">
        <v>1057.17</v>
      </c>
    </row>
    <row r="15" spans="2:13">
      <c r="B15" s="71">
        <v>10</v>
      </c>
      <c r="C15" s="35" t="s">
        <v>158</v>
      </c>
      <c r="D15" s="80">
        <v>195.22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2">
        <v>195.22</v>
      </c>
    </row>
    <row r="16" spans="2:13">
      <c r="B16" s="113" t="s">
        <v>24</v>
      </c>
      <c r="C16" s="114"/>
      <c r="D16" s="83">
        <v>449815.11</v>
      </c>
      <c r="E16" s="84">
        <v>334261.21999999997</v>
      </c>
      <c r="F16" s="84">
        <v>0</v>
      </c>
      <c r="G16" s="84">
        <v>0</v>
      </c>
      <c r="H16" s="84">
        <v>1729.55</v>
      </c>
      <c r="I16" s="84">
        <v>1707.5300000000002</v>
      </c>
      <c r="J16" s="84">
        <v>3047.14</v>
      </c>
      <c r="K16" s="84">
        <v>0</v>
      </c>
      <c r="L16" s="84">
        <v>0</v>
      </c>
      <c r="M16" s="85">
        <v>790560.54999999993</v>
      </c>
    </row>
    <row r="18" spans="2:4">
      <c r="B18" s="139" t="s">
        <v>159</v>
      </c>
      <c r="C18" s="139"/>
      <c r="D18" s="16">
        <v>454591.8</v>
      </c>
    </row>
    <row r="19" spans="2:4">
      <c r="B19" s="139" t="s">
        <v>160</v>
      </c>
      <c r="C19" s="139"/>
      <c r="D19" s="16">
        <v>335968.75</v>
      </c>
    </row>
  </sheetData>
  <sheetProtection algorithmName="SHA-512" hashValue="iJLUSmZbl+DnlUfsn8jsVv3XmyHf1VC5U+nMXZp3LWZkKVu2zcQO3EiNxfXr387cp32xZFma9zrWNMKOKOfwNQ==" saltValue="V1UK/w51nlJjvvVCQ28/Hw==" spinCount="100000" sheet="1" objects="1" scenarios="1"/>
  <mergeCells count="11">
    <mergeCell ref="L4:L5"/>
    <mergeCell ref="M4:M5"/>
    <mergeCell ref="B16:C16"/>
    <mergeCell ref="B18:C18"/>
    <mergeCell ref="B19:C19"/>
    <mergeCell ref="B4:C5"/>
    <mergeCell ref="D4:D5"/>
    <mergeCell ref="E4:E5"/>
    <mergeCell ref="F4:G4"/>
    <mergeCell ref="H4:I4"/>
    <mergeCell ref="J4:K4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scale="75" orientation="landscape" r:id="rId1"/>
  <headerFooter>
    <oddHeader>&amp;C&amp;"Trebuchet MS"&amp;B&amp;22_x000D_ESTADISTICAS PORTUARIAS&amp;R&amp;G</oddHeader>
    <oddFooter>&amp;C&amp;14Fecha: &amp;D&amp;L&amp;11&amp;B&amp;I*Para las estadísticas se consideran buques que salieron de boya de mar durante el periodo actual*&amp;I&amp;B&amp;14_x000D_Control de Gestión - CIERRE MENSUAL DEFINITIVO&amp;R&amp;14Reporte No.: 13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E7"/>
  <sheetViews>
    <sheetView workbookViewId="0"/>
  </sheetViews>
  <sheetFormatPr baseColWidth="10" defaultRowHeight="15"/>
  <cols>
    <col min="1" max="1" width="8.7109375" customWidth="1"/>
    <col min="2" max="2" width="4.7109375" customWidth="1"/>
    <col min="3" max="3" width="25.7109375" customWidth="1"/>
    <col min="4" max="5" width="15.7109375" customWidth="1"/>
  </cols>
  <sheetData>
    <row r="2" spans="2:5" ht="15.75">
      <c r="B2" s="1" t="s">
        <v>161</v>
      </c>
    </row>
    <row r="4" spans="2:5" ht="15.75">
      <c r="B4" s="110" t="s">
        <v>162</v>
      </c>
      <c r="C4" s="115"/>
      <c r="D4" s="55" t="s">
        <v>144</v>
      </c>
      <c r="E4" s="55" t="s">
        <v>145</v>
      </c>
    </row>
    <row r="5" spans="2:5">
      <c r="B5" s="57">
        <v>1</v>
      </c>
      <c r="C5" s="5" t="s">
        <v>163</v>
      </c>
      <c r="D5" s="72">
        <v>0</v>
      </c>
      <c r="E5" s="72">
        <v>335968.75</v>
      </c>
    </row>
    <row r="6" spans="2:5">
      <c r="B6" s="8" t="s">
        <v>139</v>
      </c>
      <c r="C6" s="9"/>
      <c r="D6" s="73">
        <v>454591.8</v>
      </c>
      <c r="E6" s="73">
        <v>0</v>
      </c>
    </row>
    <row r="7" spans="2:5">
      <c r="B7" s="113" t="s">
        <v>24</v>
      </c>
      <c r="C7" s="114"/>
      <c r="D7" s="69">
        <v>454591.8</v>
      </c>
      <c r="E7" s="69">
        <v>335968.75</v>
      </c>
    </row>
  </sheetData>
  <sheetProtection algorithmName="SHA-512" hashValue="wEPso/C38+BiiXXJjXjPfDMW6ZsDSNXxL95HmrEsppVsc//t2dFf8upOMwK3UfMDLNm941liNviSTrFCqjwoig==" saltValue="XqZOJ/o+ef90IV6nufjlHg==" spinCount="100000" sheet="1" objects="1" scenarios="1"/>
  <mergeCells count="2">
    <mergeCell ref="B4:C4"/>
    <mergeCell ref="B7:C7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orientation="landscape" r:id="rId1"/>
  <headerFooter>
    <oddHeader>&amp;C&amp;"Trebuchet MS"&amp;B&amp;18_x000D_ESTADISTICAS PORTUARIAS&amp;R&amp;G</oddHeader>
    <oddFooter>&amp;C&amp;10Fecha: &amp;D&amp;L&amp;7&amp;B&amp;I*Para las estadísticas se consideran buques que salieron de boya de mar durante el periodo actual*&amp;I&amp;B&amp;10_x000D_Control de Gestión - CIERRE MENSUAL DEFINITIVO&amp;R&amp;10Reporte No.: 14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H6"/>
  <sheetViews>
    <sheetView workbookViewId="0"/>
  </sheetViews>
  <sheetFormatPr baseColWidth="10" defaultRowHeight="15"/>
  <cols>
    <col min="1" max="1" width="8.7109375" customWidth="1"/>
    <col min="2" max="2" width="4.7109375" customWidth="1"/>
    <col min="3" max="3" width="20.7109375" customWidth="1"/>
    <col min="4" max="6" width="11.7109375" customWidth="1"/>
    <col min="7" max="7" width="14.7109375" customWidth="1"/>
    <col min="8" max="8" width="11.7109375" customWidth="1"/>
  </cols>
  <sheetData>
    <row r="2" spans="2:8" ht="15.75">
      <c r="B2" s="1" t="s">
        <v>164</v>
      </c>
    </row>
    <row r="4" spans="2:8" ht="24.75">
      <c r="B4" s="143" t="s">
        <v>162</v>
      </c>
      <c r="C4" s="144"/>
      <c r="D4" s="87" t="s">
        <v>165</v>
      </c>
      <c r="E4" s="88" t="s">
        <v>166</v>
      </c>
      <c r="F4" s="88" t="s">
        <v>167</v>
      </c>
      <c r="G4" s="87" t="s">
        <v>168</v>
      </c>
      <c r="H4" s="87" t="s">
        <v>24</v>
      </c>
    </row>
    <row r="5" spans="2:8">
      <c r="B5" s="4" t="s">
        <v>139</v>
      </c>
      <c r="C5" s="5"/>
      <c r="D5" s="72">
        <v>93246.32</v>
      </c>
      <c r="E5" s="72">
        <v>187388.14</v>
      </c>
      <c r="F5" s="72">
        <v>0</v>
      </c>
      <c r="G5" s="72">
        <v>173957.34</v>
      </c>
      <c r="H5" s="72">
        <v>454591.8</v>
      </c>
    </row>
    <row r="6" spans="2:8">
      <c r="B6" s="113" t="s">
        <v>24</v>
      </c>
      <c r="C6" s="114"/>
      <c r="D6" s="69">
        <v>93246.32</v>
      </c>
      <c r="E6" s="69">
        <v>187388.14</v>
      </c>
      <c r="F6" s="69">
        <v>0</v>
      </c>
      <c r="G6" s="69">
        <v>173957.34</v>
      </c>
      <c r="H6" s="69">
        <v>454591.8</v>
      </c>
    </row>
  </sheetData>
  <sheetProtection algorithmName="SHA-512" hashValue="aADgtLDSd+y8CiUtMDG0fku9HCNI723ZG+XR43LkVA8mUWRT/H820+DqOpbOsmmGo+8QlnSYtbyPDAJ0RF2zRA==" saltValue="tQTZfIG4ubaTVZaMo7DpEg==" spinCount="100000" sheet="1" objects="1" scenarios="1"/>
  <mergeCells count="2">
    <mergeCell ref="B4:C4"/>
    <mergeCell ref="B6:C6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scale="88" orientation="landscape" r:id="rId1"/>
  <headerFooter>
    <oddHeader>&amp;C&amp;"Trebuchet MS"&amp;B&amp;19_x000D_ESTADISTICAS PORTUARIAS&amp;R&amp;G</oddHeader>
    <oddFooter>&amp;C&amp;11Fecha: &amp;D&amp;L&amp;8&amp;B&amp;I*Para las estadísticas se consideran buques que salieron de boya de mar durante el periodo actual*&amp;I&amp;B&amp;11_x000D_Control de Gestión - CIERRE MENSUAL DEFINITIVO&amp;R&amp;11Reporte No.: 15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H6"/>
  <sheetViews>
    <sheetView workbookViewId="0"/>
  </sheetViews>
  <sheetFormatPr baseColWidth="10" defaultRowHeight="15"/>
  <cols>
    <col min="1" max="1" width="8.7109375" customWidth="1"/>
    <col min="2" max="2" width="4.7109375" customWidth="1"/>
    <col min="3" max="3" width="20.7109375" customWidth="1"/>
    <col min="4" max="6" width="11.7109375" customWidth="1"/>
    <col min="7" max="7" width="14.7109375" customWidth="1"/>
    <col min="8" max="8" width="11.7109375" customWidth="1"/>
  </cols>
  <sheetData>
    <row r="2" spans="2:8" ht="15.75">
      <c r="B2" s="1" t="s">
        <v>169</v>
      </c>
    </row>
    <row r="4" spans="2:8" ht="24.75">
      <c r="B4" s="143" t="s">
        <v>162</v>
      </c>
      <c r="C4" s="144"/>
      <c r="D4" s="87" t="s">
        <v>165</v>
      </c>
      <c r="E4" s="88" t="s">
        <v>166</v>
      </c>
      <c r="F4" s="88" t="s">
        <v>167</v>
      </c>
      <c r="G4" s="87" t="s">
        <v>168</v>
      </c>
      <c r="H4" s="87" t="s">
        <v>24</v>
      </c>
    </row>
    <row r="5" spans="2:8">
      <c r="B5" s="89">
        <v>1</v>
      </c>
      <c r="C5" s="90" t="s">
        <v>163</v>
      </c>
      <c r="D5" s="91">
        <v>33342.81</v>
      </c>
      <c r="E5" s="91">
        <v>0</v>
      </c>
      <c r="F5" s="91">
        <v>0</v>
      </c>
      <c r="G5" s="91">
        <v>302625.94</v>
      </c>
      <c r="H5" s="91">
        <v>335968.75</v>
      </c>
    </row>
    <row r="6" spans="2:8">
      <c r="B6" s="113" t="s">
        <v>24</v>
      </c>
      <c r="C6" s="114"/>
      <c r="D6" s="69">
        <v>33342.81</v>
      </c>
      <c r="E6" s="69">
        <v>0</v>
      </c>
      <c r="F6" s="69">
        <v>0</v>
      </c>
      <c r="G6" s="69">
        <v>302625.94</v>
      </c>
      <c r="H6" s="69">
        <v>335968.75</v>
      </c>
    </row>
  </sheetData>
  <sheetProtection algorithmName="SHA-512" hashValue="ATEaCtkr/ObQviubRwtfQXOckSG+tgSrqSCPQhxnvweaedgcb/k9lGtIFYvMzbTi8WJJkbbmKwLpYdS14xsL+g==" saltValue="Fml75+00+68KD+LTYUp07g==" spinCount="100000" sheet="1" objects="1" scenarios="1"/>
  <mergeCells count="2">
    <mergeCell ref="B4:C4"/>
    <mergeCell ref="B6:C6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scale="88" orientation="landscape" r:id="rId1"/>
  <headerFooter>
    <oddHeader>&amp;C&amp;"Trebuchet MS"&amp;B&amp;19_x000D_ESTADISTICAS PORTUARIAS&amp;R&amp;G</oddHeader>
    <oddFooter>&amp;C&amp;11Fecha: &amp;D&amp;L&amp;8&amp;B&amp;I*Para las estadísticas se consideran buques que salieron de boya de mar durante el periodo actual*&amp;I&amp;B&amp;11_x000D_Control de Gestión - CIERRE MENSUAL DEFINITIVO&amp;R&amp;11Reporte No.: 16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H16"/>
  <sheetViews>
    <sheetView tabSelected="1" workbookViewId="0">
      <selection activeCell="J6" sqref="J6"/>
    </sheetView>
  </sheetViews>
  <sheetFormatPr baseColWidth="10" defaultRowHeight="15"/>
  <cols>
    <col min="1" max="1" width="8.7109375" customWidth="1"/>
    <col min="2" max="2" width="15.7109375" customWidth="1"/>
    <col min="3" max="6" width="21.7109375" customWidth="1"/>
    <col min="7" max="8" width="16.7109375" customWidth="1"/>
  </cols>
  <sheetData>
    <row r="2" spans="2:8" ht="15.75">
      <c r="B2" s="1" t="s">
        <v>170</v>
      </c>
    </row>
    <row r="4" spans="2:8">
      <c r="B4" s="86"/>
      <c r="C4" s="145" t="s">
        <v>171</v>
      </c>
      <c r="D4" s="145"/>
      <c r="E4" s="145"/>
      <c r="F4" s="145"/>
      <c r="G4" s="146" t="s">
        <v>174</v>
      </c>
      <c r="H4" s="146" t="s">
        <v>175</v>
      </c>
    </row>
    <row r="5" spans="2:8">
      <c r="B5" s="86"/>
      <c r="C5" s="145">
        <v>20</v>
      </c>
      <c r="D5" s="145"/>
      <c r="E5" s="145">
        <v>40</v>
      </c>
      <c r="F5" s="145"/>
      <c r="G5" s="146"/>
      <c r="H5" s="146"/>
    </row>
    <row r="6" spans="2:8">
      <c r="B6" s="86"/>
      <c r="C6" s="92" t="s">
        <v>172</v>
      </c>
      <c r="D6" s="92" t="s">
        <v>173</v>
      </c>
      <c r="E6" s="92" t="s">
        <v>172</v>
      </c>
      <c r="F6" s="92" t="s">
        <v>173</v>
      </c>
      <c r="G6" s="146"/>
      <c r="H6" s="146"/>
    </row>
    <row r="7" spans="2:8">
      <c r="B7" s="51" t="s">
        <v>176</v>
      </c>
      <c r="C7" s="53">
        <v>2005</v>
      </c>
      <c r="D7" s="53">
        <v>35</v>
      </c>
      <c r="E7" s="53">
        <v>6837</v>
      </c>
      <c r="F7" s="53">
        <v>10404</v>
      </c>
      <c r="G7" s="53">
        <v>19281</v>
      </c>
      <c r="H7" s="53">
        <v>36522</v>
      </c>
    </row>
    <row r="8" spans="2:8">
      <c r="B8" s="52" t="s">
        <v>177</v>
      </c>
      <c r="C8" s="54">
        <v>489</v>
      </c>
      <c r="D8" s="54">
        <v>938</v>
      </c>
      <c r="E8" s="54">
        <v>12654</v>
      </c>
      <c r="F8" s="54">
        <v>2302</v>
      </c>
      <c r="G8" s="54">
        <v>16383</v>
      </c>
      <c r="H8" s="54">
        <v>31339</v>
      </c>
    </row>
    <row r="9" spans="2:8">
      <c r="B9" s="93" t="s">
        <v>24</v>
      </c>
      <c r="C9" s="43">
        <v>2494</v>
      </c>
      <c r="D9" s="43">
        <v>973</v>
      </c>
      <c r="E9" s="43">
        <v>19491</v>
      </c>
      <c r="F9" s="43">
        <v>12706</v>
      </c>
      <c r="G9" s="43">
        <v>35664</v>
      </c>
      <c r="H9" s="43">
        <v>67861</v>
      </c>
    </row>
    <row r="13" spans="2:8">
      <c r="B13" s="86"/>
      <c r="C13" s="87" t="s">
        <v>178</v>
      </c>
      <c r="D13" s="87" t="s">
        <v>179</v>
      </c>
      <c r="E13" s="87" t="s">
        <v>174</v>
      </c>
      <c r="F13" s="87" t="s">
        <v>175</v>
      </c>
    </row>
    <row r="14" spans="2:8">
      <c r="B14" s="51" t="s">
        <v>180</v>
      </c>
      <c r="C14" s="53">
        <v>2494</v>
      </c>
      <c r="D14" s="53">
        <v>19491</v>
      </c>
      <c r="E14" s="53">
        <v>21985</v>
      </c>
      <c r="F14" s="53">
        <v>41476</v>
      </c>
    </row>
    <row r="15" spans="2:8">
      <c r="B15" s="52" t="s">
        <v>181</v>
      </c>
      <c r="C15" s="54">
        <v>973</v>
      </c>
      <c r="D15" s="54">
        <v>12706</v>
      </c>
      <c r="E15" s="54">
        <v>13679</v>
      </c>
      <c r="F15" s="54">
        <v>26385</v>
      </c>
    </row>
    <row r="16" spans="2:8">
      <c r="B16" s="93" t="s">
        <v>24</v>
      </c>
      <c r="C16" s="43">
        <v>3467</v>
      </c>
      <c r="D16" s="43">
        <v>32197</v>
      </c>
      <c r="E16" s="43">
        <v>35664</v>
      </c>
      <c r="F16" s="43">
        <v>67861</v>
      </c>
    </row>
  </sheetData>
  <sheetProtection algorithmName="SHA-512" hashValue="qDfP0Z2Da4n74vaugv6GuQzC+0uc801Ep6cTXlg1jO5VgzcaDtOJwG+g5a/kciyZ6UzRXeNcthp32qC/E8JI4g==" saltValue="GMi0+lpOOUgwVl1TKnIz3A==" spinCount="100000" sheet="1" objects="1" scenarios="1"/>
  <mergeCells count="5">
    <mergeCell ref="C4:F4"/>
    <mergeCell ref="C5:D5"/>
    <mergeCell ref="E5:F5"/>
    <mergeCell ref="G4:G6"/>
    <mergeCell ref="H4:H6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scale="93" orientation="landscape" r:id="rId1"/>
  <headerFooter>
    <oddHeader>&amp;C&amp;"Trebuchet MS"&amp;B&amp;18_x000D_ESTADISTICAS PORTUARIAS&amp;R&amp;G</oddHeader>
    <oddFooter>&amp;C&amp;10Fecha: &amp;D&amp;L&amp;7&amp;B&amp;I*Para las estadísticas se consideran buques que salieron de boya de mar durante el periodo actual*&amp;I&amp;B&amp;10_x000D_Control de Gestión - CIERRE MENSUAL DEFINITIVO&amp;R&amp;10Reporte No.: 17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E6"/>
  <sheetViews>
    <sheetView workbookViewId="0"/>
  </sheetViews>
  <sheetFormatPr baseColWidth="10" defaultRowHeight="15"/>
  <cols>
    <col min="1" max="1" width="8.7109375" customWidth="1"/>
    <col min="2" max="2" width="33.7109375" customWidth="1"/>
    <col min="3" max="5" width="15.7109375" customWidth="1"/>
  </cols>
  <sheetData>
    <row r="2" spans="2:5" ht="15.75">
      <c r="B2" s="1" t="s">
        <v>182</v>
      </c>
    </row>
    <row r="4" spans="2:5" ht="15.75">
      <c r="B4" s="55" t="s">
        <v>147</v>
      </c>
      <c r="C4" s="55" t="s">
        <v>144</v>
      </c>
      <c r="D4" s="55" t="s">
        <v>145</v>
      </c>
      <c r="E4" s="55" t="s">
        <v>114</v>
      </c>
    </row>
    <row r="5" spans="2:5">
      <c r="B5" s="53" t="s">
        <v>149</v>
      </c>
      <c r="C5" s="53">
        <v>8842</v>
      </c>
      <c r="D5" s="53">
        <v>13143</v>
      </c>
      <c r="E5" s="53">
        <v>21985</v>
      </c>
    </row>
    <row r="6" spans="2:5">
      <c r="B6" s="43" t="s">
        <v>24</v>
      </c>
      <c r="C6" s="43">
        <v>8842</v>
      </c>
      <c r="D6" s="43">
        <v>13143</v>
      </c>
      <c r="E6" s="43">
        <v>21985</v>
      </c>
    </row>
  </sheetData>
  <sheetProtection algorithmName="SHA-512" hashValue="MlmzsGGxxmYO0iJ4XYB9FZp56pmrxtT+td5bVtVmYoXjC97Cw2oriaR2vTPoB4AwK/hGv2EGBZC0dYxayteFHA==" saltValue="ZJshdXt5FlOWldscP81OJw==" spinCount="100000" sheet="1" objects="1" scenarios="1"/>
  <printOptions horizontalCentered="1" verticalCentered="1"/>
  <pageMargins left="1.3888888888888888E-2" right="1.3888888888888888E-2" top="1.1111111111111112" bottom="0.41666666666666669" header="0.20833333333333334" footer="0.20833333333333334"/>
  <pageSetup paperSize="9" scale="80" orientation="landscape" r:id="rId1"/>
  <headerFooter>
    <oddHeader>&amp;C&amp;"Trebuchet MS"&amp;B&amp;19_x000D_ESTADISTICAS PORTUARIAS&amp;R&amp;G</oddHeader>
    <oddFooter>&amp;C&amp;11Fecha: &amp;D&amp;L&amp;8&amp;B&amp;I*Para las estadísticas se consideran buques que salieron de boya de mar durante el periodo actual*&amp;I&amp;B&amp;11_x000D_Control de Gestión - CIERRE MENSUAL DEFINITIVO&amp;R&amp;11Reporte No.: 18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D14"/>
  <sheetViews>
    <sheetView workbookViewId="0"/>
  </sheetViews>
  <sheetFormatPr baseColWidth="10" defaultRowHeight="15"/>
  <cols>
    <col min="1" max="1" width="8.7109375" customWidth="1"/>
    <col min="2" max="2" width="4.7109375" customWidth="1"/>
    <col min="3" max="3" width="40.7109375" customWidth="1"/>
    <col min="4" max="4" width="20.7109375" customWidth="1"/>
  </cols>
  <sheetData>
    <row r="2" spans="2:4" ht="15.75">
      <c r="B2" s="1" t="s">
        <v>183</v>
      </c>
    </row>
    <row r="4" spans="2:4" ht="15.75">
      <c r="B4" s="110" t="s">
        <v>123</v>
      </c>
      <c r="C4" s="115"/>
      <c r="D4" s="3" t="s">
        <v>184</v>
      </c>
    </row>
    <row r="5" spans="2:4">
      <c r="B5" s="70">
        <v>1</v>
      </c>
      <c r="C5" s="33" t="s">
        <v>128</v>
      </c>
      <c r="D5" s="38">
        <v>23755</v>
      </c>
    </row>
    <row r="6" spans="2:4">
      <c r="B6" s="71">
        <v>2</v>
      </c>
      <c r="C6" s="35" t="s">
        <v>129</v>
      </c>
      <c r="D6" s="39">
        <v>6626</v>
      </c>
    </row>
    <row r="7" spans="2:4">
      <c r="B7" s="71">
        <v>3</v>
      </c>
      <c r="C7" s="35" t="s">
        <v>130</v>
      </c>
      <c r="D7" s="39">
        <v>3626</v>
      </c>
    </row>
    <row r="8" spans="2:4">
      <c r="B8" s="71">
        <v>4</v>
      </c>
      <c r="C8" s="35" t="s">
        <v>125</v>
      </c>
      <c r="D8" s="39">
        <v>1099</v>
      </c>
    </row>
    <row r="9" spans="2:4">
      <c r="B9" s="71">
        <v>5</v>
      </c>
      <c r="C9" s="35" t="s">
        <v>135</v>
      </c>
      <c r="D9" s="39">
        <v>475</v>
      </c>
    </row>
    <row r="10" spans="2:4">
      <c r="B10" s="71">
        <v>6</v>
      </c>
      <c r="C10" s="35" t="s">
        <v>127</v>
      </c>
      <c r="D10" s="39">
        <v>65</v>
      </c>
    </row>
    <row r="11" spans="2:4">
      <c r="B11" s="71">
        <v>7</v>
      </c>
      <c r="C11" s="35" t="s">
        <v>157</v>
      </c>
      <c r="D11" s="39">
        <v>11</v>
      </c>
    </row>
    <row r="12" spans="2:4">
      <c r="B12" s="71">
        <v>8</v>
      </c>
      <c r="C12" s="35" t="s">
        <v>134</v>
      </c>
      <c r="D12" s="39">
        <v>7</v>
      </c>
    </row>
    <row r="13" spans="2:4">
      <c r="B13" s="34" t="s">
        <v>139</v>
      </c>
      <c r="C13" s="35"/>
      <c r="D13" s="39">
        <v>0</v>
      </c>
    </row>
    <row r="14" spans="2:4">
      <c r="B14" s="113" t="s">
        <v>24</v>
      </c>
      <c r="C14" s="114"/>
      <c r="D14" s="43">
        <v>35664</v>
      </c>
    </row>
  </sheetData>
  <sheetProtection algorithmName="SHA-512" hashValue="lEeAl1Uh9rZsxuxE8k4pznkoa50/VOfGCbtstheC++9ibbjLEuUrPODUeJqHzfO6hEgOF5Zzkh+S2Ps4fze/tg==" saltValue="ch15A0izMf9y5+xQEkEzSQ==" spinCount="100000" sheet="1" objects="1" scenarios="1"/>
  <mergeCells count="2">
    <mergeCell ref="B4:C4"/>
    <mergeCell ref="B14:C14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orientation="landscape" r:id="rId1"/>
  <headerFooter>
    <oddHeader>&amp;C&amp;"Trebuchet MS"&amp;B&amp;18_x000D_ESTADISTICAS PORTUARIAS&amp;R&amp;G</oddHeader>
    <oddFooter>&amp;C&amp;10Fecha: &amp;D&amp;L&amp;7&amp;B&amp;I*Para las estadísticas se consideran buques que salieron de boya de mar durante el periodo actual*&amp;I&amp;B&amp;10_x000D_Control de Gestión - CIERRE MENSUAL DEFINITIVO&amp;R&amp;10Reporte No.: 19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O15"/>
  <sheetViews>
    <sheetView workbookViewId="0"/>
  </sheetViews>
  <sheetFormatPr baseColWidth="10" defaultRowHeight="15"/>
  <cols>
    <col min="1" max="1" width="8.7109375" customWidth="1"/>
    <col min="2" max="2" width="4.7109375" customWidth="1"/>
    <col min="3" max="3" width="40.7109375" customWidth="1"/>
    <col min="4" max="15" width="12.7109375" customWidth="1"/>
  </cols>
  <sheetData>
    <row r="2" spans="2:15" ht="20.25">
      <c r="B2" s="75" t="s">
        <v>185</v>
      </c>
    </row>
    <row r="4" spans="2:15">
      <c r="B4" s="140" t="s">
        <v>123</v>
      </c>
      <c r="C4" s="140"/>
      <c r="D4" s="138" t="s">
        <v>144</v>
      </c>
      <c r="E4" s="138"/>
      <c r="F4" s="138"/>
      <c r="G4" s="138"/>
      <c r="H4" s="138"/>
      <c r="I4" s="138" t="s">
        <v>145</v>
      </c>
      <c r="J4" s="138"/>
      <c r="K4" s="138"/>
      <c r="L4" s="138"/>
      <c r="M4" s="138"/>
      <c r="N4" s="138"/>
      <c r="O4" s="138" t="s">
        <v>24</v>
      </c>
    </row>
    <row r="5" spans="2:15">
      <c r="B5" s="140"/>
      <c r="C5" s="140"/>
      <c r="D5" s="76" t="s">
        <v>172</v>
      </c>
      <c r="E5" s="76" t="s">
        <v>173</v>
      </c>
      <c r="F5" s="76" t="s">
        <v>153</v>
      </c>
      <c r="G5" s="76" t="s">
        <v>154</v>
      </c>
      <c r="H5" s="76" t="s">
        <v>155</v>
      </c>
      <c r="I5" s="76" t="s">
        <v>172</v>
      </c>
      <c r="J5" s="76" t="s">
        <v>173</v>
      </c>
      <c r="K5" s="76" t="s">
        <v>153</v>
      </c>
      <c r="L5" s="76" t="s">
        <v>154</v>
      </c>
      <c r="M5" s="76" t="s">
        <v>155</v>
      </c>
      <c r="N5" s="76" t="s">
        <v>156</v>
      </c>
      <c r="O5" s="138"/>
    </row>
    <row r="6" spans="2:15">
      <c r="B6" s="70">
        <v>1</v>
      </c>
      <c r="C6" s="33" t="s">
        <v>128</v>
      </c>
      <c r="D6" s="94">
        <v>1476</v>
      </c>
      <c r="E6" s="95">
        <v>15</v>
      </c>
      <c r="F6" s="95">
        <v>0</v>
      </c>
      <c r="G6" s="95">
        <v>0</v>
      </c>
      <c r="H6" s="95">
        <v>2</v>
      </c>
      <c r="I6" s="95">
        <v>378</v>
      </c>
      <c r="J6" s="95">
        <v>460</v>
      </c>
      <c r="K6" s="95">
        <v>0</v>
      </c>
      <c r="L6" s="95">
        <v>0</v>
      </c>
      <c r="M6" s="95">
        <v>0</v>
      </c>
      <c r="N6" s="95">
        <v>0</v>
      </c>
      <c r="O6" s="96">
        <v>2331</v>
      </c>
    </row>
    <row r="7" spans="2:15">
      <c r="B7" s="71">
        <v>2</v>
      </c>
      <c r="C7" s="35" t="s">
        <v>129</v>
      </c>
      <c r="D7" s="97">
        <v>381</v>
      </c>
      <c r="E7" s="98">
        <v>0</v>
      </c>
      <c r="F7" s="98">
        <v>0</v>
      </c>
      <c r="G7" s="98">
        <v>0</v>
      </c>
      <c r="H7" s="98">
        <v>18</v>
      </c>
      <c r="I7" s="98">
        <v>56</v>
      </c>
      <c r="J7" s="98">
        <v>323</v>
      </c>
      <c r="K7" s="98">
        <v>0</v>
      </c>
      <c r="L7" s="98">
        <v>0</v>
      </c>
      <c r="M7" s="98">
        <v>0</v>
      </c>
      <c r="N7" s="98">
        <v>0</v>
      </c>
      <c r="O7" s="99">
        <v>778</v>
      </c>
    </row>
    <row r="8" spans="2:15">
      <c r="B8" s="71">
        <v>3</v>
      </c>
      <c r="C8" s="35" t="s">
        <v>130</v>
      </c>
      <c r="D8" s="97">
        <v>132</v>
      </c>
      <c r="E8" s="98">
        <v>5</v>
      </c>
      <c r="F8" s="98">
        <v>0</v>
      </c>
      <c r="G8" s="98">
        <v>0</v>
      </c>
      <c r="H8" s="98">
        <v>1</v>
      </c>
      <c r="I8" s="98">
        <v>55</v>
      </c>
      <c r="J8" s="98">
        <v>148</v>
      </c>
      <c r="K8" s="98">
        <v>0</v>
      </c>
      <c r="L8" s="98">
        <v>0</v>
      </c>
      <c r="M8" s="98">
        <v>0</v>
      </c>
      <c r="N8" s="98">
        <v>0</v>
      </c>
      <c r="O8" s="99">
        <v>341</v>
      </c>
    </row>
    <row r="9" spans="2:15">
      <c r="B9" s="71">
        <v>4</v>
      </c>
      <c r="C9" s="35" t="s">
        <v>125</v>
      </c>
      <c r="D9" s="97">
        <v>0</v>
      </c>
      <c r="E9" s="98">
        <v>0</v>
      </c>
      <c r="F9" s="98">
        <v>0</v>
      </c>
      <c r="G9" s="98">
        <v>0</v>
      </c>
      <c r="H9" s="98">
        <v>3</v>
      </c>
      <c r="I9" s="98">
        <v>0</v>
      </c>
      <c r="J9" s="98">
        <v>7</v>
      </c>
      <c r="K9" s="98">
        <v>0</v>
      </c>
      <c r="L9" s="98">
        <v>0</v>
      </c>
      <c r="M9" s="98">
        <v>0</v>
      </c>
      <c r="N9" s="98">
        <v>0</v>
      </c>
      <c r="O9" s="99">
        <v>10</v>
      </c>
    </row>
    <row r="10" spans="2:15">
      <c r="B10" s="71">
        <v>5</v>
      </c>
      <c r="C10" s="35" t="s">
        <v>134</v>
      </c>
      <c r="D10" s="97">
        <v>2</v>
      </c>
      <c r="E10" s="98">
        <v>0</v>
      </c>
      <c r="F10" s="98">
        <v>0</v>
      </c>
      <c r="G10" s="98">
        <v>0</v>
      </c>
      <c r="H10" s="98">
        <v>5</v>
      </c>
      <c r="I10" s="98">
        <v>0</v>
      </c>
      <c r="J10" s="98">
        <v>0</v>
      </c>
      <c r="K10" s="98">
        <v>0</v>
      </c>
      <c r="L10" s="98">
        <v>0</v>
      </c>
      <c r="M10" s="98">
        <v>0</v>
      </c>
      <c r="N10" s="98">
        <v>0</v>
      </c>
      <c r="O10" s="99">
        <v>7</v>
      </c>
    </row>
    <row r="11" spans="2:15">
      <c r="B11" s="113" t="s">
        <v>24</v>
      </c>
      <c r="C11" s="114"/>
      <c r="D11" s="100">
        <v>1991</v>
      </c>
      <c r="E11" s="101">
        <v>20</v>
      </c>
      <c r="F11" s="101">
        <v>0</v>
      </c>
      <c r="G11" s="101">
        <v>0</v>
      </c>
      <c r="H11" s="101">
        <v>29</v>
      </c>
      <c r="I11" s="101">
        <v>489</v>
      </c>
      <c r="J11" s="101">
        <v>938</v>
      </c>
      <c r="K11" s="101">
        <v>0</v>
      </c>
      <c r="L11" s="101">
        <v>0</v>
      </c>
      <c r="M11" s="101">
        <v>0</v>
      </c>
      <c r="N11" s="101">
        <v>0</v>
      </c>
      <c r="O11" s="102">
        <v>3467</v>
      </c>
    </row>
    <row r="12" spans="2:15">
      <c r="B12" s="31" t="s">
        <v>186</v>
      </c>
    </row>
    <row r="14" spans="2:15">
      <c r="B14" s="139" t="s">
        <v>159</v>
      </c>
      <c r="C14" s="139"/>
      <c r="D14" s="41">
        <v>2040</v>
      </c>
    </row>
    <row r="15" spans="2:15">
      <c r="B15" s="139" t="s">
        <v>160</v>
      </c>
      <c r="C15" s="139"/>
      <c r="D15" s="41">
        <v>1427</v>
      </c>
    </row>
  </sheetData>
  <sheetProtection algorithmName="SHA-512" hashValue="p9KZsYYdOV846FoeWLuT2N0Sa8HshoFKUWFmJfPCSHTKVvo/30QEOKSEGhIKzVs/mHyi2h5o4SSrm54kQvTZEA==" saltValue="cATTD0ljFwv9UgANF1kE1A==" spinCount="100000" sheet="1" objects="1" scenarios="1"/>
  <mergeCells count="7">
    <mergeCell ref="B15:C15"/>
    <mergeCell ref="B4:C5"/>
    <mergeCell ref="D4:H4"/>
    <mergeCell ref="I4:N4"/>
    <mergeCell ref="O4:O5"/>
    <mergeCell ref="B11:C11"/>
    <mergeCell ref="B14:C14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scale="66" orientation="landscape" r:id="rId1"/>
  <headerFooter>
    <oddHeader>&amp;C&amp;"Trebuchet MS"&amp;B&amp;23_x000D_ESTADISTICAS PORTUARIAS&amp;R&amp;G</oddHeader>
    <oddFooter>&amp;C&amp;15Fecha: &amp;D&amp;L&amp;12&amp;B&amp;I*Para las estadísticas se consideran buques que salieron de boya de mar durante el periodo actual*&amp;I&amp;B&amp;15_x000D_Control de Gestión - CIERRE MENSUAL DEFINITIVO&amp;R&amp;15Reporte No.: 20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E11"/>
  <sheetViews>
    <sheetView workbookViewId="0"/>
  </sheetViews>
  <sheetFormatPr baseColWidth="10" defaultRowHeight="15"/>
  <cols>
    <col min="1" max="1" width="8.7109375" customWidth="1"/>
    <col min="2" max="2" width="5.7109375" customWidth="1"/>
    <col min="3" max="3" width="30.7109375" customWidth="1"/>
    <col min="4" max="4" width="12.7109375" customWidth="1"/>
    <col min="5" max="5" width="20.7109375" customWidth="1"/>
  </cols>
  <sheetData>
    <row r="2" spans="2:5" ht="15.75">
      <c r="B2" s="1" t="s">
        <v>26</v>
      </c>
    </row>
    <row r="4" spans="2:5" ht="15.75">
      <c r="B4" s="110" t="s">
        <v>27</v>
      </c>
      <c r="C4" s="111"/>
      <c r="D4" s="2" t="s">
        <v>2</v>
      </c>
      <c r="E4" s="3" t="s">
        <v>3</v>
      </c>
    </row>
    <row r="5" spans="2:5">
      <c r="B5" s="19" t="s">
        <v>28</v>
      </c>
      <c r="C5" s="20" t="s">
        <v>29</v>
      </c>
      <c r="D5" s="21">
        <v>1057.55</v>
      </c>
      <c r="E5" s="22">
        <v>0.28438620071684589</v>
      </c>
    </row>
    <row r="6" spans="2:5">
      <c r="B6" s="23" t="s">
        <v>30</v>
      </c>
      <c r="C6" s="24" t="s">
        <v>31</v>
      </c>
      <c r="D6" s="25">
        <v>569.20000000000005</v>
      </c>
      <c r="E6" s="26">
        <v>0.38261648745519711</v>
      </c>
    </row>
    <row r="7" spans="2:5">
      <c r="B7" s="27" t="s">
        <v>32</v>
      </c>
      <c r="C7" s="28" t="s">
        <v>33</v>
      </c>
      <c r="D7" s="29">
        <v>764.07</v>
      </c>
      <c r="E7" s="30">
        <v>0.25675963261648743</v>
      </c>
    </row>
    <row r="8" spans="2:5">
      <c r="B8" s="112" t="s">
        <v>24</v>
      </c>
      <c r="C8" s="112"/>
      <c r="D8" s="16">
        <v>2391.2199999999998</v>
      </c>
      <c r="E8" s="18">
        <v>0.26785020908004781</v>
      </c>
    </row>
    <row r="11" spans="2:5">
      <c r="B11" s="31" t="s">
        <v>34</v>
      </c>
    </row>
  </sheetData>
  <sheetProtection algorithmName="SHA-512" hashValue="HcFepmcXEVzadrgrWFLEm9gxOzGOaTuUlFz1wV2tkP1G/SraRacREnddKKibR5B7Oio5nAOpOaiGhcJONBuU1w==" saltValue="9MluGT3lYKHQ/D5fnI0HNg==" spinCount="100000" sheet="1" objects="1" scenarios="1"/>
  <mergeCells count="2">
    <mergeCell ref="B4:C4"/>
    <mergeCell ref="B8:C8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scale="98" orientation="landscape" r:id="rId1"/>
  <headerFooter>
    <oddHeader>&amp;C&amp;"Trebuchet MS"&amp;B&amp;19_x000D_ESTADISTICAS PORTUARIAS&amp;R&amp;G</oddHeader>
    <oddFooter>&amp;C&amp;11Fecha: &amp;D&amp;L&amp;8&amp;B&amp;I*Para las estadísticas se consideran buques que salieron de boya de mar durante el periodo actual*&amp;I&amp;B&amp;11_x000D_Control de Gestión - CIERRE MENSUAL DEFINITIVO&amp;R&amp;11Reporte No.: 2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O17"/>
  <sheetViews>
    <sheetView workbookViewId="0"/>
  </sheetViews>
  <sheetFormatPr baseColWidth="10" defaultRowHeight="15"/>
  <cols>
    <col min="1" max="1" width="8.7109375" customWidth="1"/>
    <col min="2" max="2" width="4.7109375" customWidth="1"/>
    <col min="3" max="3" width="40.7109375" customWidth="1"/>
    <col min="4" max="15" width="12.7109375" customWidth="1"/>
  </cols>
  <sheetData>
    <row r="2" spans="2:15" ht="20.25">
      <c r="B2" s="75" t="s">
        <v>187</v>
      </c>
    </row>
    <row r="4" spans="2:15">
      <c r="B4" s="140" t="s">
        <v>123</v>
      </c>
      <c r="C4" s="140"/>
      <c r="D4" s="138" t="s">
        <v>144</v>
      </c>
      <c r="E4" s="138"/>
      <c r="F4" s="138"/>
      <c r="G4" s="138"/>
      <c r="H4" s="138"/>
      <c r="I4" s="138" t="s">
        <v>145</v>
      </c>
      <c r="J4" s="138"/>
      <c r="K4" s="138"/>
      <c r="L4" s="138"/>
      <c r="M4" s="138"/>
      <c r="N4" s="138"/>
      <c r="O4" s="138" t="s">
        <v>24</v>
      </c>
    </row>
    <row r="5" spans="2:15">
      <c r="B5" s="140"/>
      <c r="C5" s="140"/>
      <c r="D5" s="76" t="s">
        <v>172</v>
      </c>
      <c r="E5" s="76" t="s">
        <v>173</v>
      </c>
      <c r="F5" s="76" t="s">
        <v>153</v>
      </c>
      <c r="G5" s="76" t="s">
        <v>154</v>
      </c>
      <c r="H5" s="76" t="s">
        <v>155</v>
      </c>
      <c r="I5" s="76" t="s">
        <v>172</v>
      </c>
      <c r="J5" s="76" t="s">
        <v>173</v>
      </c>
      <c r="K5" s="76" t="s">
        <v>153</v>
      </c>
      <c r="L5" s="76" t="s">
        <v>154</v>
      </c>
      <c r="M5" s="76" t="s">
        <v>155</v>
      </c>
      <c r="N5" s="76" t="s">
        <v>156</v>
      </c>
      <c r="O5" s="138"/>
    </row>
    <row r="6" spans="2:15">
      <c r="B6" s="70">
        <v>1</v>
      </c>
      <c r="C6" s="33" t="s">
        <v>128</v>
      </c>
      <c r="D6" s="94">
        <v>4975</v>
      </c>
      <c r="E6" s="95">
        <v>6058</v>
      </c>
      <c r="F6" s="95">
        <v>0</v>
      </c>
      <c r="G6" s="95">
        <v>0</v>
      </c>
      <c r="H6" s="95">
        <v>34</v>
      </c>
      <c r="I6" s="95">
        <v>8129</v>
      </c>
      <c r="J6" s="95">
        <v>2228</v>
      </c>
      <c r="K6" s="95">
        <v>0</v>
      </c>
      <c r="L6" s="95">
        <v>0</v>
      </c>
      <c r="M6" s="95">
        <v>0</v>
      </c>
      <c r="N6" s="95">
        <v>0</v>
      </c>
      <c r="O6" s="96">
        <v>21424</v>
      </c>
    </row>
    <row r="7" spans="2:15">
      <c r="B7" s="71">
        <v>2</v>
      </c>
      <c r="C7" s="35" t="s">
        <v>129</v>
      </c>
      <c r="D7" s="97">
        <v>1103</v>
      </c>
      <c r="E7" s="98">
        <v>2333</v>
      </c>
      <c r="F7" s="98">
        <v>0</v>
      </c>
      <c r="G7" s="98">
        <v>0</v>
      </c>
      <c r="H7" s="98">
        <v>123</v>
      </c>
      <c r="I7" s="98">
        <v>2216</v>
      </c>
      <c r="J7" s="98">
        <v>73</v>
      </c>
      <c r="K7" s="98">
        <v>0</v>
      </c>
      <c r="L7" s="98">
        <v>0</v>
      </c>
      <c r="M7" s="98">
        <v>0</v>
      </c>
      <c r="N7" s="98">
        <v>0</v>
      </c>
      <c r="O7" s="99">
        <v>5848</v>
      </c>
    </row>
    <row r="8" spans="2:15">
      <c r="B8" s="71">
        <v>3</v>
      </c>
      <c r="C8" s="35" t="s">
        <v>130</v>
      </c>
      <c r="D8" s="97">
        <v>406</v>
      </c>
      <c r="E8" s="98">
        <v>1357</v>
      </c>
      <c r="F8" s="98">
        <v>0</v>
      </c>
      <c r="G8" s="98">
        <v>83</v>
      </c>
      <c r="H8" s="98">
        <v>81</v>
      </c>
      <c r="I8" s="98">
        <v>1273</v>
      </c>
      <c r="J8" s="98">
        <v>1</v>
      </c>
      <c r="K8" s="98">
        <v>0</v>
      </c>
      <c r="L8" s="98">
        <v>84</v>
      </c>
      <c r="M8" s="98">
        <v>0</v>
      </c>
      <c r="N8" s="98">
        <v>0</v>
      </c>
      <c r="O8" s="99">
        <v>3285</v>
      </c>
    </row>
    <row r="9" spans="2:15">
      <c r="B9" s="71">
        <v>4</v>
      </c>
      <c r="C9" s="35" t="s">
        <v>125</v>
      </c>
      <c r="D9" s="97">
        <v>0</v>
      </c>
      <c r="E9" s="98">
        <v>301</v>
      </c>
      <c r="F9" s="98">
        <v>0</v>
      </c>
      <c r="G9" s="98">
        <v>11</v>
      </c>
      <c r="H9" s="98">
        <v>40</v>
      </c>
      <c r="I9" s="98">
        <v>728</v>
      </c>
      <c r="J9" s="98">
        <v>0</v>
      </c>
      <c r="K9" s="98">
        <v>0</v>
      </c>
      <c r="L9" s="98">
        <v>9</v>
      </c>
      <c r="M9" s="98">
        <v>0</v>
      </c>
      <c r="N9" s="98">
        <v>0</v>
      </c>
      <c r="O9" s="99">
        <v>1089</v>
      </c>
    </row>
    <row r="10" spans="2:15">
      <c r="B10" s="71">
        <v>5</v>
      </c>
      <c r="C10" s="35" t="s">
        <v>135</v>
      </c>
      <c r="D10" s="97">
        <v>37</v>
      </c>
      <c r="E10" s="98">
        <v>180</v>
      </c>
      <c r="F10" s="98">
        <v>0</v>
      </c>
      <c r="G10" s="98">
        <v>0</v>
      </c>
      <c r="H10" s="98">
        <v>43</v>
      </c>
      <c r="I10" s="98">
        <v>215</v>
      </c>
      <c r="J10" s="98">
        <v>0</v>
      </c>
      <c r="K10" s="98">
        <v>0</v>
      </c>
      <c r="L10" s="98">
        <v>0</v>
      </c>
      <c r="M10" s="98">
        <v>0</v>
      </c>
      <c r="N10" s="98">
        <v>0</v>
      </c>
      <c r="O10" s="99">
        <v>475</v>
      </c>
    </row>
    <row r="11" spans="2:15">
      <c r="B11" s="71">
        <v>6</v>
      </c>
      <c r="C11" s="35" t="s">
        <v>127</v>
      </c>
      <c r="D11" s="97">
        <v>65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8">
        <v>0</v>
      </c>
      <c r="N11" s="98">
        <v>0</v>
      </c>
      <c r="O11" s="99">
        <v>65</v>
      </c>
    </row>
    <row r="12" spans="2:15">
      <c r="B12" s="71">
        <v>7</v>
      </c>
      <c r="C12" s="35" t="s">
        <v>157</v>
      </c>
      <c r="D12" s="97">
        <v>1</v>
      </c>
      <c r="E12" s="98">
        <v>0</v>
      </c>
      <c r="F12" s="98">
        <v>0</v>
      </c>
      <c r="G12" s="98">
        <v>0</v>
      </c>
      <c r="H12" s="98">
        <v>10</v>
      </c>
      <c r="I12" s="98">
        <v>0</v>
      </c>
      <c r="J12" s="98">
        <v>0</v>
      </c>
      <c r="K12" s="98">
        <v>0</v>
      </c>
      <c r="L12" s="98">
        <v>0</v>
      </c>
      <c r="M12" s="98">
        <v>0</v>
      </c>
      <c r="N12" s="98">
        <v>0</v>
      </c>
      <c r="O12" s="99">
        <v>11</v>
      </c>
    </row>
    <row r="13" spans="2:15">
      <c r="B13" s="113" t="s">
        <v>24</v>
      </c>
      <c r="C13" s="114"/>
      <c r="D13" s="100">
        <v>6587</v>
      </c>
      <c r="E13" s="101">
        <v>10229</v>
      </c>
      <c r="F13" s="101">
        <v>0</v>
      </c>
      <c r="G13" s="101">
        <v>94</v>
      </c>
      <c r="H13" s="101">
        <v>331</v>
      </c>
      <c r="I13" s="101">
        <v>12561</v>
      </c>
      <c r="J13" s="101">
        <v>2302</v>
      </c>
      <c r="K13" s="101">
        <v>0</v>
      </c>
      <c r="L13" s="101">
        <v>93</v>
      </c>
      <c r="M13" s="101">
        <v>0</v>
      </c>
      <c r="N13" s="101">
        <v>0</v>
      </c>
      <c r="O13" s="102">
        <v>32197</v>
      </c>
    </row>
    <row r="14" spans="2:15">
      <c r="B14" s="31" t="s">
        <v>186</v>
      </c>
    </row>
    <row r="16" spans="2:15">
      <c r="B16" s="139" t="s">
        <v>159</v>
      </c>
      <c r="C16" s="139"/>
      <c r="D16" s="41">
        <v>17241</v>
      </c>
    </row>
    <row r="17" spans="2:4">
      <c r="B17" s="139" t="s">
        <v>160</v>
      </c>
      <c r="C17" s="139"/>
      <c r="D17" s="41">
        <v>14956</v>
      </c>
    </row>
  </sheetData>
  <sheetProtection algorithmName="SHA-512" hashValue="jnRzHXjZCpJ0Fw5PLLp/Ti45lzJuGmaozPV69TWOcVZA4g7xJ68pLv17TXfy5tFmDzp/rp9Iz9iD9+OBQVBx1w==" saltValue="7mwsOl/Lbp17sYHDluWoiQ==" spinCount="100000" sheet="1" objects="1" scenarios="1"/>
  <mergeCells count="7">
    <mergeCell ref="B17:C17"/>
    <mergeCell ref="B4:C5"/>
    <mergeCell ref="D4:H4"/>
    <mergeCell ref="I4:N4"/>
    <mergeCell ref="O4:O5"/>
    <mergeCell ref="B13:C13"/>
    <mergeCell ref="B16:C16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scale="66" orientation="landscape" r:id="rId1"/>
  <headerFooter>
    <oddHeader>&amp;C&amp;"Trebuchet MS"&amp;B&amp;23_x000D_ESTADISTICAS PORTUARIAS&amp;R&amp;G</oddHeader>
    <oddFooter>&amp;C&amp;15Fecha: &amp;D&amp;L&amp;12&amp;B&amp;I*Para las estadísticas se consideran buques que salieron de boya de mar durante el periodo actual*&amp;I&amp;B&amp;15_x000D_Control de Gestión - CIERRE MENSUAL DEFINITIVO&amp;R&amp;15Reporte No.: 21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M20"/>
  <sheetViews>
    <sheetView topLeftCell="A4" workbookViewId="0"/>
  </sheetViews>
  <sheetFormatPr baseColWidth="10" defaultRowHeight="15"/>
  <cols>
    <col min="1" max="1" width="8.7109375" customWidth="1"/>
    <col min="2" max="13" width="12.7109375" customWidth="1"/>
  </cols>
  <sheetData>
    <row r="2" spans="1:13" ht="15.75">
      <c r="B2" s="1" t="s">
        <v>188</v>
      </c>
    </row>
    <row r="4" spans="1:13">
      <c r="B4" s="147" t="s">
        <v>189</v>
      </c>
      <c r="C4" s="138" t="s">
        <v>190</v>
      </c>
      <c r="D4" s="138"/>
      <c r="E4" s="138"/>
      <c r="F4" s="138"/>
      <c r="G4" s="148" t="s">
        <v>195</v>
      </c>
      <c r="H4" s="148" t="s">
        <v>196</v>
      </c>
      <c r="I4" s="138" t="s">
        <v>197</v>
      </c>
      <c r="J4" s="138"/>
      <c r="K4" s="138" t="s">
        <v>200</v>
      </c>
      <c r="L4" s="138"/>
      <c r="M4" s="138"/>
    </row>
    <row r="5" spans="1:13">
      <c r="B5" s="147"/>
      <c r="C5" s="103" t="s">
        <v>191</v>
      </c>
      <c r="D5" s="76" t="s">
        <v>192</v>
      </c>
      <c r="E5" s="76" t="s">
        <v>193</v>
      </c>
      <c r="F5" s="76" t="s">
        <v>194</v>
      </c>
      <c r="G5" s="149"/>
      <c r="H5" s="149"/>
      <c r="I5" s="76" t="s">
        <v>198</v>
      </c>
      <c r="J5" s="76" t="s">
        <v>199</v>
      </c>
      <c r="K5" s="76" t="s">
        <v>201</v>
      </c>
      <c r="L5" s="76" t="s">
        <v>202</v>
      </c>
      <c r="M5" s="76" t="s">
        <v>203</v>
      </c>
    </row>
    <row r="6" spans="1:13">
      <c r="A6" s="104"/>
      <c r="B6" s="105" t="s">
        <v>204</v>
      </c>
      <c r="C6" s="106">
        <v>85</v>
      </c>
      <c r="D6" s="106">
        <v>66</v>
      </c>
      <c r="E6" s="106">
        <v>0</v>
      </c>
      <c r="F6" s="106">
        <v>67</v>
      </c>
      <c r="G6" s="61">
        <v>2391.2199999999998</v>
      </c>
      <c r="H6" s="61">
        <v>790560.55</v>
      </c>
      <c r="I6" s="106">
        <v>3467</v>
      </c>
      <c r="J6" s="106">
        <v>32197</v>
      </c>
      <c r="K6" s="61">
        <v>28.080235294117646</v>
      </c>
      <c r="L6" s="61">
        <v>9300.7123529411765</v>
      </c>
      <c r="M6" s="62">
        <v>743</v>
      </c>
    </row>
    <row r="7" spans="1:13">
      <c r="A7" s="104"/>
      <c r="B7" s="107" t="s">
        <v>205</v>
      </c>
      <c r="C7" s="108">
        <v>0</v>
      </c>
      <c r="D7" s="108">
        <v>0</v>
      </c>
      <c r="E7" s="108">
        <v>0</v>
      </c>
      <c r="F7" s="108">
        <v>0</v>
      </c>
      <c r="G7" s="64">
        <v>0</v>
      </c>
      <c r="H7" s="64">
        <v>0</v>
      </c>
      <c r="I7" s="108">
        <v>0</v>
      </c>
      <c r="J7" s="108">
        <v>0</v>
      </c>
      <c r="K7" s="64">
        <v>0</v>
      </c>
      <c r="L7" s="64">
        <v>0</v>
      </c>
      <c r="M7" s="65">
        <v>0</v>
      </c>
    </row>
    <row r="8" spans="1:13">
      <c r="A8" s="104"/>
      <c r="B8" s="107" t="s">
        <v>206</v>
      </c>
      <c r="C8" s="108">
        <v>0</v>
      </c>
      <c r="D8" s="108">
        <v>0</v>
      </c>
      <c r="E8" s="108">
        <v>0</v>
      </c>
      <c r="F8" s="108">
        <v>0</v>
      </c>
      <c r="G8" s="64">
        <v>0</v>
      </c>
      <c r="H8" s="64">
        <v>0</v>
      </c>
      <c r="I8" s="108">
        <v>0</v>
      </c>
      <c r="J8" s="108">
        <v>0</v>
      </c>
      <c r="K8" s="64">
        <v>0</v>
      </c>
      <c r="L8" s="64">
        <v>0</v>
      </c>
      <c r="M8" s="65">
        <v>0</v>
      </c>
    </row>
    <row r="9" spans="1:13">
      <c r="A9" s="104"/>
      <c r="B9" s="107" t="s">
        <v>207</v>
      </c>
      <c r="C9" s="108">
        <v>0</v>
      </c>
      <c r="D9" s="108">
        <v>0</v>
      </c>
      <c r="E9" s="108">
        <v>0</v>
      </c>
      <c r="F9" s="108">
        <v>0</v>
      </c>
      <c r="G9" s="64">
        <v>0</v>
      </c>
      <c r="H9" s="64">
        <v>0</v>
      </c>
      <c r="I9" s="108">
        <v>0</v>
      </c>
      <c r="J9" s="108">
        <v>0</v>
      </c>
      <c r="K9" s="64">
        <v>0</v>
      </c>
      <c r="L9" s="64">
        <v>0</v>
      </c>
      <c r="M9" s="65">
        <v>0</v>
      </c>
    </row>
    <row r="10" spans="1:13">
      <c r="A10" s="104"/>
      <c r="B10" s="107" t="s">
        <v>208</v>
      </c>
      <c r="C10" s="108">
        <v>0</v>
      </c>
      <c r="D10" s="108">
        <v>0</v>
      </c>
      <c r="E10" s="108">
        <v>0</v>
      </c>
      <c r="F10" s="108">
        <v>0</v>
      </c>
      <c r="G10" s="64">
        <v>0</v>
      </c>
      <c r="H10" s="64">
        <v>0</v>
      </c>
      <c r="I10" s="108">
        <v>0</v>
      </c>
      <c r="J10" s="108">
        <v>0</v>
      </c>
      <c r="K10" s="64">
        <v>0</v>
      </c>
      <c r="L10" s="64">
        <v>0</v>
      </c>
      <c r="M10" s="65">
        <v>0</v>
      </c>
    </row>
    <row r="11" spans="1:13">
      <c r="A11" s="104"/>
      <c r="B11" s="107" t="s">
        <v>209</v>
      </c>
      <c r="C11" s="108">
        <v>0</v>
      </c>
      <c r="D11" s="108">
        <v>0</v>
      </c>
      <c r="E11" s="108">
        <v>0</v>
      </c>
      <c r="F11" s="108">
        <v>0</v>
      </c>
      <c r="G11" s="64">
        <v>0</v>
      </c>
      <c r="H11" s="64">
        <v>0</v>
      </c>
      <c r="I11" s="108">
        <v>0</v>
      </c>
      <c r="J11" s="108">
        <v>0</v>
      </c>
      <c r="K11" s="64">
        <v>0</v>
      </c>
      <c r="L11" s="64">
        <v>0</v>
      </c>
      <c r="M11" s="65">
        <v>0</v>
      </c>
    </row>
    <row r="12" spans="1:13">
      <c r="A12" s="104"/>
      <c r="B12" s="107" t="s">
        <v>210</v>
      </c>
      <c r="C12" s="108">
        <v>0</v>
      </c>
      <c r="D12" s="108">
        <v>0</v>
      </c>
      <c r="E12" s="108">
        <v>0</v>
      </c>
      <c r="F12" s="108">
        <v>0</v>
      </c>
      <c r="G12" s="64">
        <v>0</v>
      </c>
      <c r="H12" s="64">
        <v>0</v>
      </c>
      <c r="I12" s="108">
        <v>0</v>
      </c>
      <c r="J12" s="108">
        <v>0</v>
      </c>
      <c r="K12" s="64">
        <v>0</v>
      </c>
      <c r="L12" s="64">
        <v>0</v>
      </c>
      <c r="M12" s="65">
        <v>0</v>
      </c>
    </row>
    <row r="13" spans="1:13">
      <c r="A13" s="104"/>
      <c r="B13" s="107" t="s">
        <v>211</v>
      </c>
      <c r="C13" s="108">
        <v>0</v>
      </c>
      <c r="D13" s="108">
        <v>0</v>
      </c>
      <c r="E13" s="108">
        <v>0</v>
      </c>
      <c r="F13" s="108">
        <v>0</v>
      </c>
      <c r="G13" s="64">
        <v>0</v>
      </c>
      <c r="H13" s="64">
        <v>0</v>
      </c>
      <c r="I13" s="108">
        <v>0</v>
      </c>
      <c r="J13" s="108">
        <v>0</v>
      </c>
      <c r="K13" s="64">
        <v>0</v>
      </c>
      <c r="L13" s="64">
        <v>0</v>
      </c>
      <c r="M13" s="65">
        <v>0</v>
      </c>
    </row>
    <row r="14" spans="1:13">
      <c r="A14" s="104"/>
      <c r="B14" s="107" t="s">
        <v>212</v>
      </c>
      <c r="C14" s="108">
        <v>0</v>
      </c>
      <c r="D14" s="108">
        <v>0</v>
      </c>
      <c r="E14" s="108">
        <v>0</v>
      </c>
      <c r="F14" s="108">
        <v>0</v>
      </c>
      <c r="G14" s="64">
        <v>0</v>
      </c>
      <c r="H14" s="64">
        <v>0</v>
      </c>
      <c r="I14" s="108">
        <v>0</v>
      </c>
      <c r="J14" s="108">
        <v>0</v>
      </c>
      <c r="K14" s="64">
        <v>0</v>
      </c>
      <c r="L14" s="64">
        <v>0</v>
      </c>
      <c r="M14" s="65">
        <v>0</v>
      </c>
    </row>
    <row r="15" spans="1:13">
      <c r="A15" s="104"/>
      <c r="B15" s="107" t="s">
        <v>213</v>
      </c>
      <c r="C15" s="108">
        <v>0</v>
      </c>
      <c r="D15" s="108">
        <v>0</v>
      </c>
      <c r="E15" s="108">
        <v>0</v>
      </c>
      <c r="F15" s="108">
        <v>0</v>
      </c>
      <c r="G15" s="64">
        <v>0</v>
      </c>
      <c r="H15" s="64">
        <v>0</v>
      </c>
      <c r="I15" s="108">
        <v>0</v>
      </c>
      <c r="J15" s="108">
        <v>0</v>
      </c>
      <c r="K15" s="64">
        <v>0</v>
      </c>
      <c r="L15" s="64">
        <v>0</v>
      </c>
      <c r="M15" s="65">
        <v>0</v>
      </c>
    </row>
    <row r="16" spans="1:13">
      <c r="A16" s="104"/>
      <c r="B16" s="107" t="s">
        <v>214</v>
      </c>
      <c r="C16" s="108">
        <v>0</v>
      </c>
      <c r="D16" s="108">
        <v>0</v>
      </c>
      <c r="E16" s="108">
        <v>0</v>
      </c>
      <c r="F16" s="108">
        <v>0</v>
      </c>
      <c r="G16" s="64">
        <v>0</v>
      </c>
      <c r="H16" s="64">
        <v>0</v>
      </c>
      <c r="I16" s="108">
        <v>0</v>
      </c>
      <c r="J16" s="108">
        <v>0</v>
      </c>
      <c r="K16" s="64">
        <v>0</v>
      </c>
      <c r="L16" s="64">
        <v>0</v>
      </c>
      <c r="M16" s="65">
        <v>0</v>
      </c>
    </row>
    <row r="17" spans="1:13">
      <c r="A17" s="104"/>
      <c r="B17" s="107" t="s">
        <v>215</v>
      </c>
      <c r="C17" s="108">
        <v>0</v>
      </c>
      <c r="D17" s="108">
        <v>0</v>
      </c>
      <c r="E17" s="108">
        <v>0</v>
      </c>
      <c r="F17" s="108">
        <v>0</v>
      </c>
      <c r="G17" s="64">
        <v>0</v>
      </c>
      <c r="H17" s="64">
        <v>0</v>
      </c>
      <c r="I17" s="108">
        <v>0</v>
      </c>
      <c r="J17" s="108">
        <v>0</v>
      </c>
      <c r="K17" s="64">
        <v>0</v>
      </c>
      <c r="L17" s="64">
        <v>0</v>
      </c>
      <c r="M17" s="65">
        <v>0</v>
      </c>
    </row>
    <row r="18" spans="1:13">
      <c r="A18" s="104"/>
      <c r="B18" s="109" t="s">
        <v>216</v>
      </c>
      <c r="C18" s="101">
        <v>85</v>
      </c>
      <c r="D18" s="101">
        <v>66</v>
      </c>
      <c r="E18" s="101">
        <v>0</v>
      </c>
      <c r="F18" s="101">
        <v>67</v>
      </c>
      <c r="G18" s="84">
        <v>2391.2199999999998</v>
      </c>
      <c r="H18" s="84">
        <v>790560.55</v>
      </c>
      <c r="I18" s="101">
        <v>3467</v>
      </c>
      <c r="J18" s="101">
        <v>32197</v>
      </c>
      <c r="K18" s="84">
        <v>28.080235294117646</v>
      </c>
      <c r="L18" s="84">
        <v>9300.7123529411765</v>
      </c>
      <c r="M18" s="85">
        <v>743</v>
      </c>
    </row>
    <row r="19" spans="1:13">
      <c r="B19" s="31" t="s">
        <v>217</v>
      </c>
    </row>
    <row r="20" spans="1:13">
      <c r="B20" s="31" t="s">
        <v>218</v>
      </c>
    </row>
  </sheetData>
  <sheetProtection algorithmName="SHA-512" hashValue="Wqw0zgQ+GAnYbJqvhpZnJTt6xxreMvt5Gn+CrvaaFlpCgF5CxZPzsT1qaiBMjX7YTLJ5Yupg76mvt9qkGPEX4g==" saltValue="dpWc0vnh93U3u1ww9ZfSXw==" spinCount="100000" sheet="1" objects="1" scenarios="1"/>
  <mergeCells count="6">
    <mergeCell ref="K4:M4"/>
    <mergeCell ref="B4:B5"/>
    <mergeCell ref="C4:F4"/>
    <mergeCell ref="G4:G5"/>
    <mergeCell ref="H4:H5"/>
    <mergeCell ref="I4:J4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scale="84" orientation="landscape" r:id="rId1"/>
  <headerFooter>
    <oddHeader>&amp;C&amp;"Trebuchet MS"&amp;B&amp;20_x000D_ESTADISTICAS PORTUARIAS&amp;R&amp;G</oddHeader>
    <oddFooter>&amp;C&amp;12Fecha: &amp;D&amp;L&amp;9&amp;B&amp;I*Para las estadísticas se consideran buques que salieron de boya de mar durante el periodo actual*&amp;I&amp;B&amp;12_x000D_Control de Gestión - CIERRE MENSUAL DEFINITIVO&amp;R&amp;12Reporte No.: 22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D23"/>
  <sheetViews>
    <sheetView workbookViewId="0"/>
  </sheetViews>
  <sheetFormatPr baseColWidth="10" defaultRowHeight="15"/>
  <cols>
    <col min="1" max="1" width="8.7109375" customWidth="1"/>
    <col min="2" max="2" width="5.7109375" customWidth="1"/>
    <col min="3" max="4" width="20.7109375" customWidth="1"/>
  </cols>
  <sheetData>
    <row r="2" spans="2:4" ht="15.75">
      <c r="B2" s="1" t="s">
        <v>35</v>
      </c>
    </row>
    <row r="4" spans="2:4" ht="15.75">
      <c r="B4" s="110" t="s">
        <v>1</v>
      </c>
      <c r="C4" s="115"/>
      <c r="D4" s="3" t="s">
        <v>36</v>
      </c>
    </row>
    <row r="5" spans="2:4">
      <c r="B5" s="32" t="s">
        <v>4</v>
      </c>
      <c r="C5" s="33" t="s">
        <v>5</v>
      </c>
      <c r="D5" s="38">
        <v>10</v>
      </c>
    </row>
    <row r="6" spans="2:4">
      <c r="B6" s="34" t="s">
        <v>6</v>
      </c>
      <c r="C6" s="35" t="s">
        <v>7</v>
      </c>
      <c r="D6" s="39">
        <v>8</v>
      </c>
    </row>
    <row r="7" spans="2:4">
      <c r="B7" s="34" t="s">
        <v>8</v>
      </c>
      <c r="C7" s="35" t="s">
        <v>9</v>
      </c>
      <c r="D7" s="39">
        <v>5</v>
      </c>
    </row>
    <row r="8" spans="2:4">
      <c r="B8" s="34" t="s">
        <v>10</v>
      </c>
      <c r="C8" s="35" t="s">
        <v>11</v>
      </c>
      <c r="D8" s="39">
        <v>7</v>
      </c>
    </row>
    <row r="9" spans="2:4">
      <c r="B9" s="34" t="s">
        <v>12</v>
      </c>
      <c r="C9" s="35" t="s">
        <v>13</v>
      </c>
      <c r="D9" s="39">
        <v>4</v>
      </c>
    </row>
    <row r="10" spans="2:4">
      <c r="B10" s="34" t="s">
        <v>14</v>
      </c>
      <c r="C10" s="35" t="s">
        <v>15</v>
      </c>
      <c r="D10" s="39">
        <v>6</v>
      </c>
    </row>
    <row r="11" spans="2:4">
      <c r="B11" s="34" t="s">
        <v>16</v>
      </c>
      <c r="C11" s="35" t="s">
        <v>17</v>
      </c>
      <c r="D11" s="39">
        <v>2</v>
      </c>
    </row>
    <row r="12" spans="2:4">
      <c r="B12" s="34" t="s">
        <v>18</v>
      </c>
      <c r="C12" s="35" t="s">
        <v>19</v>
      </c>
      <c r="D12" s="39">
        <v>20</v>
      </c>
    </row>
    <row r="13" spans="2:4">
      <c r="B13" s="34" t="s">
        <v>20</v>
      </c>
      <c r="C13" s="35" t="s">
        <v>21</v>
      </c>
      <c r="D13" s="39">
        <v>3</v>
      </c>
    </row>
    <row r="14" spans="2:4">
      <c r="B14" s="36" t="s">
        <v>22</v>
      </c>
      <c r="C14" s="37" t="s">
        <v>23</v>
      </c>
      <c r="D14" s="40">
        <v>9</v>
      </c>
    </row>
    <row r="15" spans="2:4">
      <c r="B15" s="113" t="s">
        <v>37</v>
      </c>
      <c r="C15" s="114"/>
      <c r="D15" s="43">
        <v>74</v>
      </c>
    </row>
    <row r="16" spans="2:4">
      <c r="B16" s="113" t="s">
        <v>38</v>
      </c>
      <c r="C16" s="114"/>
      <c r="D16" s="43">
        <v>66</v>
      </c>
    </row>
    <row r="17" spans="2:4">
      <c r="B17" s="113" t="s">
        <v>39</v>
      </c>
      <c r="C17" s="114"/>
      <c r="D17" s="43">
        <v>0</v>
      </c>
    </row>
    <row r="18" spans="2:4">
      <c r="B18" s="113" t="s">
        <v>40</v>
      </c>
      <c r="C18" s="114"/>
      <c r="D18" s="43">
        <v>67</v>
      </c>
    </row>
    <row r="19" spans="2:4">
      <c r="B19" s="113" t="s">
        <v>41</v>
      </c>
      <c r="C19" s="114"/>
      <c r="D19" s="43">
        <v>207</v>
      </c>
    </row>
    <row r="21" spans="2:4">
      <c r="B21" s="31" t="s">
        <v>42</v>
      </c>
    </row>
    <row r="22" spans="2:4">
      <c r="B22" s="31" t="s">
        <v>43</v>
      </c>
    </row>
    <row r="23" spans="2:4">
      <c r="B23" s="31" t="s">
        <v>44</v>
      </c>
    </row>
  </sheetData>
  <sheetProtection algorithmName="SHA-512" hashValue="fQECakrM59UiMwgqySwGhIeITOJogGfWqfXIGaBBnR0vOaXIkvEs7HRIRvbwkiXXCAbrrNAQebpgxk7ReL62yw==" saltValue="3dhbBveIjlGsgQmjcG/Bpg==" spinCount="100000" sheet="1" objects="1" scenarios="1"/>
  <mergeCells count="6">
    <mergeCell ref="B19:C19"/>
    <mergeCell ref="B4:C4"/>
    <mergeCell ref="B15:C15"/>
    <mergeCell ref="B16:C16"/>
    <mergeCell ref="B17:C17"/>
    <mergeCell ref="B18:C18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orientation="landscape" r:id="rId1"/>
  <headerFooter>
    <oddHeader>&amp;C&amp;"Trebuchet MS"&amp;B&amp;18_x000D_ESTADISTICAS PORTUARIAS&amp;R&amp;G</oddHeader>
    <oddFooter>&amp;C&amp;10Fecha: &amp;D&amp;L&amp;7&amp;B&amp;I*Para las estadísticas se consideran buques que salieron de boya de mar durante el periodo actual*&amp;I&amp;B&amp;10_x000D_Control de Gestión - CIERRE MENSUAL DEFINITIVO&amp;R&amp;10Reporte No.: 3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D30"/>
  <sheetViews>
    <sheetView workbookViewId="0"/>
  </sheetViews>
  <sheetFormatPr baseColWidth="10" defaultRowHeight="15"/>
  <cols>
    <col min="1" max="1" width="8.7109375" customWidth="1"/>
    <col min="2" max="2" width="5.7109375" customWidth="1"/>
    <col min="3" max="4" width="20.7109375" customWidth="1"/>
  </cols>
  <sheetData>
    <row r="2" spans="2:4" ht="15.75">
      <c r="B2" s="1" t="s">
        <v>45</v>
      </c>
    </row>
    <row r="4" spans="2:4" ht="15.75">
      <c r="B4" s="110" t="s">
        <v>1</v>
      </c>
      <c r="C4" s="115"/>
      <c r="D4" s="3" t="s">
        <v>36</v>
      </c>
    </row>
    <row r="5" spans="2:4">
      <c r="B5" s="113" t="s">
        <v>38</v>
      </c>
      <c r="C5" s="114"/>
      <c r="D5" s="116"/>
    </row>
    <row r="6" spans="2:4">
      <c r="B6" s="32" t="s">
        <v>46</v>
      </c>
      <c r="C6" s="33" t="s">
        <v>47</v>
      </c>
      <c r="D6" s="38">
        <v>2</v>
      </c>
    </row>
    <row r="7" spans="2:4">
      <c r="B7" s="34" t="s">
        <v>48</v>
      </c>
      <c r="C7" s="35" t="s">
        <v>49</v>
      </c>
      <c r="D7" s="39">
        <v>1</v>
      </c>
    </row>
    <row r="8" spans="2:4">
      <c r="B8" s="34" t="s">
        <v>50</v>
      </c>
      <c r="C8" s="35" t="s">
        <v>51</v>
      </c>
      <c r="D8" s="39">
        <v>20</v>
      </c>
    </row>
    <row r="9" spans="2:4">
      <c r="B9" s="34" t="s">
        <v>52</v>
      </c>
      <c r="C9" s="35" t="s">
        <v>53</v>
      </c>
      <c r="D9" s="39">
        <v>18</v>
      </c>
    </row>
    <row r="10" spans="2:4">
      <c r="B10" s="34" t="s">
        <v>54</v>
      </c>
      <c r="C10" s="35" t="s">
        <v>55</v>
      </c>
      <c r="D10" s="39">
        <v>10</v>
      </c>
    </row>
    <row r="11" spans="2:4">
      <c r="B11" s="34" t="s">
        <v>56</v>
      </c>
      <c r="C11" s="35" t="s">
        <v>57</v>
      </c>
      <c r="D11" s="39">
        <v>1</v>
      </c>
    </row>
    <row r="12" spans="2:4">
      <c r="B12" s="34" t="s">
        <v>58</v>
      </c>
      <c r="C12" s="35" t="s">
        <v>59</v>
      </c>
      <c r="D12" s="39">
        <v>1</v>
      </c>
    </row>
    <row r="13" spans="2:4">
      <c r="B13" s="34" t="s">
        <v>60</v>
      </c>
      <c r="C13" s="35" t="s">
        <v>61</v>
      </c>
      <c r="D13" s="39">
        <v>7</v>
      </c>
    </row>
    <row r="14" spans="2:4">
      <c r="B14" s="34" t="s">
        <v>62</v>
      </c>
      <c r="C14" s="35" t="s">
        <v>63</v>
      </c>
      <c r="D14" s="39">
        <v>3</v>
      </c>
    </row>
    <row r="15" spans="2:4">
      <c r="B15" s="36" t="s">
        <v>64</v>
      </c>
      <c r="C15" s="37" t="s">
        <v>65</v>
      </c>
      <c r="D15" s="40">
        <v>3</v>
      </c>
    </row>
    <row r="16" spans="2:4">
      <c r="B16" s="117" t="s">
        <v>66</v>
      </c>
      <c r="C16" s="118"/>
      <c r="D16" s="44">
        <v>66</v>
      </c>
    </row>
    <row r="17" spans="2:4">
      <c r="B17" s="117" t="s">
        <v>67</v>
      </c>
      <c r="C17" s="118"/>
      <c r="D17" s="119"/>
    </row>
    <row r="18" spans="2:4">
      <c r="B18" s="34" t="s">
        <v>68</v>
      </c>
      <c r="C18" s="35" t="s">
        <v>69</v>
      </c>
      <c r="D18" s="39">
        <v>42</v>
      </c>
    </row>
    <row r="19" spans="2:4">
      <c r="B19" s="34" t="s">
        <v>70</v>
      </c>
      <c r="C19" s="35" t="s">
        <v>71</v>
      </c>
      <c r="D19" s="39">
        <v>2</v>
      </c>
    </row>
    <row r="20" spans="2:4">
      <c r="B20" s="34" t="s">
        <v>72</v>
      </c>
      <c r="C20" s="35" t="s">
        <v>73</v>
      </c>
      <c r="D20" s="39">
        <v>1</v>
      </c>
    </row>
    <row r="21" spans="2:4">
      <c r="B21" s="34" t="s">
        <v>74</v>
      </c>
      <c r="C21" s="35" t="s">
        <v>75</v>
      </c>
      <c r="D21" s="39">
        <v>3</v>
      </c>
    </row>
    <row r="22" spans="2:4">
      <c r="B22" s="34" t="s">
        <v>76</v>
      </c>
      <c r="C22" s="35" t="s">
        <v>77</v>
      </c>
      <c r="D22" s="39">
        <v>2</v>
      </c>
    </row>
    <row r="23" spans="2:4">
      <c r="B23" s="34" t="s">
        <v>78</v>
      </c>
      <c r="C23" s="35" t="s">
        <v>79</v>
      </c>
      <c r="D23" s="39">
        <v>12</v>
      </c>
    </row>
    <row r="24" spans="2:4">
      <c r="B24" s="34" t="s">
        <v>80</v>
      </c>
      <c r="C24" s="35" t="s">
        <v>81</v>
      </c>
      <c r="D24" s="39">
        <v>1</v>
      </c>
    </row>
    <row r="25" spans="2:4">
      <c r="B25" s="34" t="s">
        <v>64</v>
      </c>
      <c r="C25" s="35" t="s">
        <v>65</v>
      </c>
      <c r="D25" s="39">
        <v>1</v>
      </c>
    </row>
    <row r="26" spans="2:4">
      <c r="B26" s="34" t="s">
        <v>82</v>
      </c>
      <c r="C26" s="35" t="s">
        <v>83</v>
      </c>
      <c r="D26" s="39">
        <v>1</v>
      </c>
    </row>
    <row r="27" spans="2:4">
      <c r="B27" s="34" t="s">
        <v>84</v>
      </c>
      <c r="C27" s="35" t="s">
        <v>85</v>
      </c>
      <c r="D27" s="39">
        <v>1</v>
      </c>
    </row>
    <row r="28" spans="2:4">
      <c r="B28" s="36" t="s">
        <v>86</v>
      </c>
      <c r="C28" s="37" t="s">
        <v>87</v>
      </c>
      <c r="D28" s="40">
        <v>1</v>
      </c>
    </row>
    <row r="29" spans="2:4">
      <c r="B29" s="117" t="s">
        <v>88</v>
      </c>
      <c r="C29" s="118"/>
      <c r="D29" s="44">
        <v>67</v>
      </c>
    </row>
    <row r="30" spans="2:4">
      <c r="B30" s="113" t="s">
        <v>41</v>
      </c>
      <c r="C30" s="116"/>
      <c r="D30" s="42">
        <v>133</v>
      </c>
    </row>
  </sheetData>
  <sheetProtection algorithmName="SHA-512" hashValue="Nk87Kp/ODehQtcSRffmWgqb/BBx6sg6CrYLqb1mZGzc7SA0TKlgl3UjWcPWJtekRSZTjsZ+YDTKSNuxskrDBWA==" saltValue="lLuIUeb+WI0ZCAzARidLHQ==" spinCount="100000" sheet="1" objects="1" scenarios="1"/>
  <mergeCells count="6">
    <mergeCell ref="B30:C30"/>
    <mergeCell ref="B4:C4"/>
    <mergeCell ref="B5:D5"/>
    <mergeCell ref="B16:C16"/>
    <mergeCell ref="B17:D17"/>
    <mergeCell ref="B29:C29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orientation="landscape" r:id="rId1"/>
  <headerFooter>
    <oddHeader>&amp;C&amp;"Trebuchet MS"&amp;B&amp;18_x000D_ESTADISTICAS PORTUARIAS&amp;R&amp;G</oddHeader>
    <oddFooter>&amp;C&amp;10Fecha: &amp;D&amp;L&amp;7&amp;B&amp;I*Para las estadísticas se consideran buques que salieron de boya de mar durante el periodo actual*&amp;I&amp;B&amp;10_x000D_Control de Gestión - CIERRE MENSUAL DEFINITIVO&amp;R&amp;10Reporte No.: 4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Q19"/>
  <sheetViews>
    <sheetView workbookViewId="0"/>
  </sheetViews>
  <sheetFormatPr baseColWidth="10" defaultRowHeight="15"/>
  <cols>
    <col min="1" max="1" width="8.7109375" customWidth="1"/>
    <col min="2" max="2" width="5.7109375" customWidth="1"/>
    <col min="3" max="3" width="20.7109375" customWidth="1"/>
    <col min="4" max="17" width="10.7109375" customWidth="1"/>
  </cols>
  <sheetData>
    <row r="2" spans="2:17" ht="18.75">
      <c r="B2" s="45" t="s">
        <v>89</v>
      </c>
    </row>
    <row r="4" spans="2:17">
      <c r="D4" s="124" t="s">
        <v>90</v>
      </c>
      <c r="E4" s="125"/>
      <c r="F4" s="125"/>
      <c r="G4" s="125"/>
      <c r="H4" s="126"/>
      <c r="I4" s="124" t="s">
        <v>91</v>
      </c>
      <c r="J4" s="125"/>
      <c r="K4" s="125"/>
      <c r="L4" s="126"/>
      <c r="M4" s="124" t="s">
        <v>92</v>
      </c>
      <c r="N4" s="125"/>
      <c r="O4" s="125"/>
      <c r="P4" s="125"/>
      <c r="Q4" s="126"/>
    </row>
    <row r="5" spans="2:17">
      <c r="D5" s="127"/>
      <c r="E5" s="128"/>
      <c r="F5" s="128"/>
      <c r="G5" s="128"/>
      <c r="H5" s="129"/>
      <c r="I5" s="127"/>
      <c r="J5" s="128"/>
      <c r="K5" s="128"/>
      <c r="L5" s="129"/>
      <c r="M5" s="127"/>
      <c r="N5" s="128"/>
      <c r="O5" s="128"/>
      <c r="P5" s="128"/>
      <c r="Q5" s="129"/>
    </row>
    <row r="6" spans="2:17">
      <c r="B6" s="130" t="s">
        <v>1</v>
      </c>
      <c r="C6" s="131"/>
      <c r="D6" s="47" t="s">
        <v>93</v>
      </c>
      <c r="E6" s="47" t="s">
        <v>94</v>
      </c>
      <c r="F6" s="47" t="s">
        <v>95</v>
      </c>
      <c r="G6" s="47" t="s">
        <v>96</v>
      </c>
      <c r="H6" s="47" t="s">
        <v>97</v>
      </c>
      <c r="I6" s="47" t="s">
        <v>98</v>
      </c>
      <c r="J6" s="47" t="s">
        <v>99</v>
      </c>
      <c r="K6" s="47" t="s">
        <v>100</v>
      </c>
      <c r="L6" s="47" t="s">
        <v>101</v>
      </c>
      <c r="M6" s="47" t="s">
        <v>102</v>
      </c>
      <c r="N6" s="47" t="s">
        <v>103</v>
      </c>
      <c r="O6" s="47" t="s">
        <v>104</v>
      </c>
      <c r="P6" s="47" t="s">
        <v>105</v>
      </c>
      <c r="Q6" s="47" t="s">
        <v>106</v>
      </c>
    </row>
    <row r="7" spans="2:17">
      <c r="B7" s="4" t="s">
        <v>4</v>
      </c>
      <c r="C7" s="46" t="s">
        <v>5</v>
      </c>
      <c r="D7" s="38">
        <v>0</v>
      </c>
      <c r="E7" s="38">
        <v>0</v>
      </c>
      <c r="F7" s="38">
        <v>0</v>
      </c>
      <c r="G7" s="38">
        <v>2</v>
      </c>
      <c r="H7" s="38">
        <v>8</v>
      </c>
      <c r="I7" s="38">
        <v>0</v>
      </c>
      <c r="J7" s="38">
        <v>1</v>
      </c>
      <c r="K7" s="38">
        <v>2</v>
      </c>
      <c r="L7" s="38">
        <v>7</v>
      </c>
      <c r="M7" s="38">
        <v>0</v>
      </c>
      <c r="N7" s="38">
        <v>0</v>
      </c>
      <c r="O7" s="38">
        <v>1</v>
      </c>
      <c r="P7" s="38">
        <v>1</v>
      </c>
      <c r="Q7" s="38">
        <v>8</v>
      </c>
    </row>
    <row r="8" spans="2:17">
      <c r="B8" s="8" t="s">
        <v>6</v>
      </c>
      <c r="C8" s="50" t="s">
        <v>7</v>
      </c>
      <c r="D8" s="39">
        <v>0</v>
      </c>
      <c r="E8" s="39">
        <v>1</v>
      </c>
      <c r="F8" s="39">
        <v>7</v>
      </c>
      <c r="G8" s="39">
        <v>0</v>
      </c>
      <c r="H8" s="39">
        <v>0</v>
      </c>
      <c r="I8" s="39">
        <v>1</v>
      </c>
      <c r="J8" s="39">
        <v>2</v>
      </c>
      <c r="K8" s="39">
        <v>4</v>
      </c>
      <c r="L8" s="39">
        <v>1</v>
      </c>
      <c r="M8" s="39">
        <v>0</v>
      </c>
      <c r="N8" s="39">
        <v>2</v>
      </c>
      <c r="O8" s="39">
        <v>6</v>
      </c>
      <c r="P8" s="39">
        <v>0</v>
      </c>
      <c r="Q8" s="39">
        <v>0</v>
      </c>
    </row>
    <row r="9" spans="2:17">
      <c r="B9" s="8" t="s">
        <v>8</v>
      </c>
      <c r="C9" s="50" t="s">
        <v>9</v>
      </c>
      <c r="D9" s="39">
        <v>0</v>
      </c>
      <c r="E9" s="39">
        <v>3</v>
      </c>
      <c r="F9" s="39">
        <v>2</v>
      </c>
      <c r="G9" s="39">
        <v>0</v>
      </c>
      <c r="H9" s="39">
        <v>0</v>
      </c>
      <c r="I9" s="39">
        <v>2</v>
      </c>
      <c r="J9" s="39">
        <v>2</v>
      </c>
      <c r="K9" s="39">
        <v>1</v>
      </c>
      <c r="L9" s="39">
        <v>0</v>
      </c>
      <c r="M9" s="39">
        <v>0</v>
      </c>
      <c r="N9" s="39">
        <v>4</v>
      </c>
      <c r="O9" s="39">
        <v>1</v>
      </c>
      <c r="P9" s="39">
        <v>0</v>
      </c>
      <c r="Q9" s="39">
        <v>0</v>
      </c>
    </row>
    <row r="10" spans="2:17">
      <c r="B10" s="8" t="s">
        <v>10</v>
      </c>
      <c r="C10" s="50" t="s">
        <v>11</v>
      </c>
      <c r="D10" s="39">
        <v>1</v>
      </c>
      <c r="E10" s="39">
        <v>1</v>
      </c>
      <c r="F10" s="39">
        <v>4</v>
      </c>
      <c r="G10" s="39">
        <v>1</v>
      </c>
      <c r="H10" s="39">
        <v>0</v>
      </c>
      <c r="I10" s="39">
        <v>6</v>
      </c>
      <c r="J10" s="39">
        <v>1</v>
      </c>
      <c r="K10" s="39">
        <v>0</v>
      </c>
      <c r="L10" s="39">
        <v>0</v>
      </c>
      <c r="M10" s="39">
        <v>0</v>
      </c>
      <c r="N10" s="39">
        <v>6</v>
      </c>
      <c r="O10" s="39">
        <v>1</v>
      </c>
      <c r="P10" s="39">
        <v>0</v>
      </c>
      <c r="Q10" s="39">
        <v>0</v>
      </c>
    </row>
    <row r="11" spans="2:17">
      <c r="B11" s="8" t="s">
        <v>12</v>
      </c>
      <c r="C11" s="50" t="s">
        <v>13</v>
      </c>
      <c r="D11" s="39">
        <v>0</v>
      </c>
      <c r="E11" s="39">
        <v>1</v>
      </c>
      <c r="F11" s="39">
        <v>1</v>
      </c>
      <c r="G11" s="39">
        <v>2</v>
      </c>
      <c r="H11" s="39">
        <v>0</v>
      </c>
      <c r="I11" s="39">
        <v>2</v>
      </c>
      <c r="J11" s="39">
        <v>0</v>
      </c>
      <c r="K11" s="39">
        <v>1</v>
      </c>
      <c r="L11" s="39">
        <v>1</v>
      </c>
      <c r="M11" s="39">
        <v>0</v>
      </c>
      <c r="N11" s="39">
        <v>2</v>
      </c>
      <c r="O11" s="39">
        <v>0</v>
      </c>
      <c r="P11" s="39">
        <v>2</v>
      </c>
      <c r="Q11" s="39">
        <v>0</v>
      </c>
    </row>
    <row r="12" spans="2:17">
      <c r="B12" s="8" t="s">
        <v>14</v>
      </c>
      <c r="C12" s="50" t="s">
        <v>15</v>
      </c>
      <c r="D12" s="39">
        <v>0</v>
      </c>
      <c r="E12" s="39">
        <v>1</v>
      </c>
      <c r="F12" s="39">
        <v>3</v>
      </c>
      <c r="G12" s="39">
        <v>1</v>
      </c>
      <c r="H12" s="39">
        <v>1</v>
      </c>
      <c r="I12" s="39">
        <v>6</v>
      </c>
      <c r="J12" s="39">
        <v>0</v>
      </c>
      <c r="K12" s="39">
        <v>0</v>
      </c>
      <c r="L12" s="39">
        <v>0</v>
      </c>
      <c r="M12" s="39">
        <v>0</v>
      </c>
      <c r="N12" s="39">
        <v>3</v>
      </c>
      <c r="O12" s="39">
        <v>2</v>
      </c>
      <c r="P12" s="39">
        <v>1</v>
      </c>
      <c r="Q12" s="39">
        <v>0</v>
      </c>
    </row>
    <row r="13" spans="2:17">
      <c r="B13" s="8" t="s">
        <v>16</v>
      </c>
      <c r="C13" s="50" t="s">
        <v>17</v>
      </c>
      <c r="D13" s="39">
        <v>0</v>
      </c>
      <c r="E13" s="39">
        <v>0</v>
      </c>
      <c r="F13" s="39">
        <v>1</v>
      </c>
      <c r="G13" s="39">
        <v>0</v>
      </c>
      <c r="H13" s="39">
        <v>1</v>
      </c>
      <c r="I13" s="39">
        <v>0</v>
      </c>
      <c r="J13" s="39">
        <v>0</v>
      </c>
      <c r="K13" s="39">
        <v>1</v>
      </c>
      <c r="L13" s="39">
        <v>1</v>
      </c>
      <c r="M13" s="39">
        <v>0</v>
      </c>
      <c r="N13" s="39">
        <v>0</v>
      </c>
      <c r="O13" s="39">
        <v>1</v>
      </c>
      <c r="P13" s="39">
        <v>0</v>
      </c>
      <c r="Q13" s="39">
        <v>1</v>
      </c>
    </row>
    <row r="14" spans="2:17">
      <c r="B14" s="8" t="s">
        <v>18</v>
      </c>
      <c r="C14" s="50" t="s">
        <v>19</v>
      </c>
      <c r="D14" s="39">
        <v>0</v>
      </c>
      <c r="E14" s="39">
        <v>1</v>
      </c>
      <c r="F14" s="39">
        <v>7</v>
      </c>
      <c r="G14" s="39">
        <v>1</v>
      </c>
      <c r="H14" s="39">
        <v>11</v>
      </c>
      <c r="I14" s="39">
        <v>1</v>
      </c>
      <c r="J14" s="39">
        <v>0</v>
      </c>
      <c r="K14" s="39">
        <v>9</v>
      </c>
      <c r="L14" s="39">
        <v>10</v>
      </c>
      <c r="M14" s="39">
        <v>0</v>
      </c>
      <c r="N14" s="39">
        <v>1</v>
      </c>
      <c r="O14" s="39">
        <v>8</v>
      </c>
      <c r="P14" s="39">
        <v>5</v>
      </c>
      <c r="Q14" s="39">
        <v>6</v>
      </c>
    </row>
    <row r="15" spans="2:17">
      <c r="B15" s="8" t="s">
        <v>20</v>
      </c>
      <c r="C15" s="50" t="s">
        <v>21</v>
      </c>
      <c r="D15" s="39">
        <v>0</v>
      </c>
      <c r="E15" s="39">
        <v>0</v>
      </c>
      <c r="F15" s="39">
        <v>3</v>
      </c>
      <c r="G15" s="39">
        <v>0</v>
      </c>
      <c r="H15" s="39">
        <v>0</v>
      </c>
      <c r="I15" s="39">
        <v>3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3</v>
      </c>
      <c r="P15" s="39">
        <v>0</v>
      </c>
      <c r="Q15" s="39">
        <v>0</v>
      </c>
    </row>
    <row r="16" spans="2:17">
      <c r="B16" s="8" t="s">
        <v>22</v>
      </c>
      <c r="C16" s="50" t="s">
        <v>23</v>
      </c>
      <c r="D16" s="39">
        <v>0</v>
      </c>
      <c r="E16" s="39">
        <v>0</v>
      </c>
      <c r="F16" s="39">
        <v>4</v>
      </c>
      <c r="G16" s="39">
        <v>5</v>
      </c>
      <c r="H16" s="39">
        <v>0</v>
      </c>
      <c r="I16" s="39">
        <v>0</v>
      </c>
      <c r="J16" s="39">
        <v>3</v>
      </c>
      <c r="K16" s="39">
        <v>6</v>
      </c>
      <c r="L16" s="39">
        <v>0</v>
      </c>
      <c r="M16" s="39">
        <v>0</v>
      </c>
      <c r="N16" s="39">
        <v>0</v>
      </c>
      <c r="O16" s="39">
        <v>4</v>
      </c>
      <c r="P16" s="39">
        <v>5</v>
      </c>
      <c r="Q16" s="39">
        <v>0</v>
      </c>
    </row>
    <row r="17" spans="2:17">
      <c r="B17" s="117" t="s">
        <v>24</v>
      </c>
      <c r="C17" s="132"/>
      <c r="D17" s="44">
        <v>1</v>
      </c>
      <c r="E17" s="44">
        <v>8</v>
      </c>
      <c r="F17" s="44">
        <v>32</v>
      </c>
      <c r="G17" s="44">
        <v>12</v>
      </c>
      <c r="H17" s="44">
        <v>21</v>
      </c>
      <c r="I17" s="44">
        <v>21</v>
      </c>
      <c r="J17" s="44">
        <v>9</v>
      </c>
      <c r="K17" s="44">
        <v>24</v>
      </c>
      <c r="L17" s="44">
        <v>20</v>
      </c>
      <c r="M17" s="44">
        <v>0</v>
      </c>
      <c r="N17" s="44">
        <v>18</v>
      </c>
      <c r="O17" s="44">
        <v>27</v>
      </c>
      <c r="P17" s="44">
        <v>14</v>
      </c>
      <c r="Q17" s="44">
        <v>15</v>
      </c>
    </row>
    <row r="18" spans="2:17">
      <c r="B18" s="49"/>
      <c r="C18" s="49"/>
      <c r="D18" s="120">
        <v>74</v>
      </c>
      <c r="E18" s="120"/>
      <c r="F18" s="120"/>
      <c r="G18" s="120"/>
      <c r="H18" s="120"/>
      <c r="I18" s="121">
        <v>74</v>
      </c>
      <c r="J18" s="122"/>
      <c r="K18" s="122"/>
      <c r="L18" s="123"/>
      <c r="M18" s="121">
        <v>74</v>
      </c>
      <c r="N18" s="122"/>
      <c r="O18" s="122"/>
      <c r="P18" s="122"/>
      <c r="Q18" s="123"/>
    </row>
    <row r="19" spans="2:17">
      <c r="B19" s="31" t="s">
        <v>107</v>
      </c>
    </row>
  </sheetData>
  <sheetProtection algorithmName="SHA-512" hashValue="8dM/lEsjde3mliMC9c22R+jaoQpaVAgiEzUOCAEWuvbvrL5lOALujAC0+9VU5w2Trc3qxcRldZ1COwSIatGjNw==" saltValue="iIRG235X2sDSbFhvHE0WmQ==" spinCount="100000" sheet="1" objects="1" scenarios="1"/>
  <mergeCells count="8">
    <mergeCell ref="B6:C6"/>
    <mergeCell ref="B17:C17"/>
    <mergeCell ref="D18:H18"/>
    <mergeCell ref="I18:L18"/>
    <mergeCell ref="M18:Q18"/>
    <mergeCell ref="D4:H5"/>
    <mergeCell ref="I4:L5"/>
    <mergeCell ref="M4:Q5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scale="74" orientation="landscape" r:id="rId1"/>
  <headerFooter>
    <oddHeader>&amp;C&amp;"Trebuchet MS"&amp;B&amp;20_x000D_ESTADISTICAS PORTUARIAS&amp;R&amp;G</oddHeader>
    <oddFooter>&amp;C&amp;12Fecha: &amp;D&amp;L&amp;9&amp;B&amp;I*Para las estadísticas se consideran buques que salieron de boya de mar durante el periodo actual*&amp;I&amp;B&amp;12_x000D_Control de Gestión - CIERRE MENSUAL DEFINITIVO&amp;R&amp;12Reporte No.: 5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13"/>
  <sheetViews>
    <sheetView workbookViewId="0"/>
  </sheetViews>
  <sheetFormatPr baseColWidth="10" defaultRowHeight="15"/>
  <cols>
    <col min="1" max="1" width="8.7109375" customWidth="1"/>
    <col min="2" max="2" width="5.7109375" customWidth="1"/>
    <col min="3" max="3" width="30.7109375" customWidth="1"/>
    <col min="4" max="4" width="16.7109375" customWidth="1"/>
    <col min="5" max="7" width="20.7109375" customWidth="1"/>
  </cols>
  <sheetData>
    <row r="2" spans="2:7" ht="15.75">
      <c r="B2" s="1" t="s">
        <v>108</v>
      </c>
    </row>
    <row r="4" spans="2:7" ht="15.75">
      <c r="B4" s="1"/>
      <c r="C4" s="1"/>
      <c r="D4" s="1"/>
      <c r="E4" s="134" t="s">
        <v>111</v>
      </c>
      <c r="F4" s="135"/>
      <c r="G4" s="136"/>
    </row>
    <row r="5" spans="2:7" ht="15.75">
      <c r="B5" s="133" t="s">
        <v>109</v>
      </c>
      <c r="C5" s="133"/>
      <c r="D5" s="55" t="s">
        <v>110</v>
      </c>
      <c r="E5" s="56" t="s">
        <v>112</v>
      </c>
      <c r="F5" s="56" t="s">
        <v>113</v>
      </c>
      <c r="G5" s="56" t="s">
        <v>114</v>
      </c>
    </row>
    <row r="6" spans="2:7">
      <c r="B6" s="57">
        <v>1</v>
      </c>
      <c r="C6" s="5" t="s">
        <v>115</v>
      </c>
      <c r="D6" s="60">
        <v>9</v>
      </c>
      <c r="E6" s="61">
        <v>64.021428571428572</v>
      </c>
      <c r="F6" s="61">
        <v>52.2</v>
      </c>
      <c r="G6" s="62">
        <v>61.261111111111113</v>
      </c>
    </row>
    <row r="7" spans="2:7">
      <c r="B7" s="58">
        <v>2</v>
      </c>
      <c r="C7" s="9" t="s">
        <v>116</v>
      </c>
      <c r="D7" s="63">
        <v>7</v>
      </c>
      <c r="E7" s="64">
        <v>0</v>
      </c>
      <c r="F7" s="64">
        <v>66.228571428571428</v>
      </c>
      <c r="G7" s="65">
        <v>66.228571428571428</v>
      </c>
    </row>
    <row r="8" spans="2:7">
      <c r="B8" s="58">
        <v>4</v>
      </c>
      <c r="C8" s="9" t="s">
        <v>117</v>
      </c>
      <c r="D8" s="63">
        <v>39</v>
      </c>
      <c r="E8" s="64">
        <v>23.141025641025642</v>
      </c>
      <c r="F8" s="64">
        <v>0</v>
      </c>
      <c r="G8" s="65">
        <v>23.141025641025642</v>
      </c>
    </row>
    <row r="9" spans="2:7">
      <c r="B9" s="58">
        <v>5</v>
      </c>
      <c r="C9" s="9" t="s">
        <v>118</v>
      </c>
      <c r="D9" s="63">
        <v>9</v>
      </c>
      <c r="E9" s="64">
        <v>43</v>
      </c>
      <c r="F9" s="64">
        <v>0</v>
      </c>
      <c r="G9" s="65">
        <v>43</v>
      </c>
    </row>
    <row r="10" spans="2:7">
      <c r="B10" s="58">
        <v>6</v>
      </c>
      <c r="C10" s="9" t="s">
        <v>119</v>
      </c>
      <c r="D10" s="63">
        <v>2</v>
      </c>
      <c r="E10" s="64">
        <v>13.574999999999999</v>
      </c>
      <c r="F10" s="64">
        <v>0</v>
      </c>
      <c r="G10" s="65">
        <v>13.574999999999999</v>
      </c>
    </row>
    <row r="11" spans="2:7">
      <c r="B11" s="59" t="s">
        <v>120</v>
      </c>
      <c r="C11" s="13" t="s">
        <v>121</v>
      </c>
      <c r="D11" s="66">
        <v>19</v>
      </c>
      <c r="E11" s="67">
        <v>2.4642105263157896</v>
      </c>
      <c r="F11" s="67">
        <v>0</v>
      </c>
      <c r="G11" s="68">
        <v>2.4642105263157896</v>
      </c>
    </row>
    <row r="12" spans="2:7">
      <c r="B12" s="137" t="s">
        <v>24</v>
      </c>
      <c r="C12" s="137"/>
      <c r="D12" s="43">
        <v>85</v>
      </c>
      <c r="E12" s="69">
        <v>23.584473684210526</v>
      </c>
      <c r="F12" s="69">
        <v>63.155555555555559</v>
      </c>
      <c r="G12" s="69">
        <v>28.080235294117646</v>
      </c>
    </row>
    <row r="13" spans="2:7">
      <c r="B13" s="31" t="s">
        <v>107</v>
      </c>
    </row>
  </sheetData>
  <sheetProtection algorithmName="SHA-512" hashValue="SMGCh14tRbPiaRBac0iv346CChe/N5WzbtT+PapXnfxqAgeHaKfVti/vxXbxy4frruoSn3UhOg+dwVjaDSRCmA==" saltValue="ZxpTGwLqWivquyypVX7w3g==" spinCount="100000" sheet="1" objects="1" scenarios="1"/>
  <mergeCells count="3">
    <mergeCell ref="B5:C5"/>
    <mergeCell ref="E4:G4"/>
    <mergeCell ref="B12:C12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orientation="landscape" r:id="rId1"/>
  <headerFooter>
    <oddHeader>&amp;C&amp;"Trebuchet MS"&amp;B&amp;18_x000D_ESTADISTICAS PORTUARIAS&amp;R&amp;G</oddHeader>
    <oddFooter>&amp;C&amp;10Fecha: &amp;D&amp;L&amp;7&amp;B&amp;I*Para las estadísticas se consideran buques que salieron de boya de mar durante el periodo actual*&amp;I&amp;B&amp;10_x000D_Control de Gestión - CIERRE MENSUAL DEFINITIVO&amp;R&amp;10Reporte No.: 6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D26"/>
  <sheetViews>
    <sheetView workbookViewId="0"/>
  </sheetViews>
  <sheetFormatPr baseColWidth="10" defaultRowHeight="15"/>
  <cols>
    <col min="1" max="1" width="8.7109375" customWidth="1"/>
    <col min="2" max="2" width="4.7109375" customWidth="1"/>
    <col min="3" max="3" width="40.7109375" customWidth="1"/>
    <col min="4" max="4" width="20.7109375" customWidth="1"/>
  </cols>
  <sheetData>
    <row r="2" spans="2:4" ht="15.75">
      <c r="B2" s="1" t="s">
        <v>122</v>
      </c>
    </row>
    <row r="4" spans="2:4" ht="15.75">
      <c r="B4" s="110" t="s">
        <v>123</v>
      </c>
      <c r="C4" s="115"/>
      <c r="D4" s="3" t="s">
        <v>36</v>
      </c>
    </row>
    <row r="5" spans="2:4">
      <c r="B5" s="70">
        <v>1</v>
      </c>
      <c r="C5" s="33" t="s">
        <v>124</v>
      </c>
      <c r="D5" s="38">
        <v>27</v>
      </c>
    </row>
    <row r="6" spans="2:4">
      <c r="B6" s="71">
        <v>2</v>
      </c>
      <c r="C6" s="35" t="s">
        <v>125</v>
      </c>
      <c r="D6" s="39">
        <v>25</v>
      </c>
    </row>
    <row r="7" spans="2:4">
      <c r="B7" s="71">
        <v>3</v>
      </c>
      <c r="C7" s="35" t="s">
        <v>126</v>
      </c>
      <c r="D7" s="39">
        <v>22</v>
      </c>
    </row>
    <row r="8" spans="2:4">
      <c r="B8" s="71">
        <v>4</v>
      </c>
      <c r="C8" s="35" t="s">
        <v>127</v>
      </c>
      <c r="D8" s="39">
        <v>18</v>
      </c>
    </row>
    <row r="9" spans="2:4">
      <c r="B9" s="71">
        <v>5</v>
      </c>
      <c r="C9" s="35" t="s">
        <v>128</v>
      </c>
      <c r="D9" s="39">
        <v>15</v>
      </c>
    </row>
    <row r="10" spans="2:4">
      <c r="B10" s="71">
        <v>6</v>
      </c>
      <c r="C10" s="35" t="s">
        <v>129</v>
      </c>
      <c r="D10" s="39">
        <v>15</v>
      </c>
    </row>
    <row r="11" spans="2:4">
      <c r="B11" s="71">
        <v>7</v>
      </c>
      <c r="C11" s="35" t="s">
        <v>130</v>
      </c>
      <c r="D11" s="39">
        <v>14</v>
      </c>
    </row>
    <row r="12" spans="2:4">
      <c r="B12" s="71">
        <v>8</v>
      </c>
      <c r="C12" s="35" t="s">
        <v>131</v>
      </c>
      <c r="D12" s="39">
        <v>13</v>
      </c>
    </row>
    <row r="13" spans="2:4">
      <c r="B13" s="71">
        <v>9</v>
      </c>
      <c r="C13" s="35" t="s">
        <v>132</v>
      </c>
      <c r="D13" s="39">
        <v>9</v>
      </c>
    </row>
    <row r="14" spans="2:4">
      <c r="B14" s="71">
        <v>10</v>
      </c>
      <c r="C14" s="35" t="s">
        <v>133</v>
      </c>
      <c r="D14" s="39">
        <v>7</v>
      </c>
    </row>
    <row r="15" spans="2:4">
      <c r="B15" s="71">
        <v>11</v>
      </c>
      <c r="C15" s="35" t="s">
        <v>134</v>
      </c>
      <c r="D15" s="39">
        <v>7</v>
      </c>
    </row>
    <row r="16" spans="2:4">
      <c r="B16" s="71">
        <v>12</v>
      </c>
      <c r="C16" s="35" t="s">
        <v>135</v>
      </c>
      <c r="D16" s="39">
        <v>6</v>
      </c>
    </row>
    <row r="17" spans="2:4">
      <c r="B17" s="71">
        <v>13</v>
      </c>
      <c r="C17" s="35" t="s">
        <v>136</v>
      </c>
      <c r="D17" s="39">
        <v>4</v>
      </c>
    </row>
    <row r="18" spans="2:4">
      <c r="B18" s="71">
        <v>14</v>
      </c>
      <c r="C18" s="35" t="s">
        <v>137</v>
      </c>
      <c r="D18" s="39">
        <v>4</v>
      </c>
    </row>
    <row r="19" spans="2:4">
      <c r="B19" s="71">
        <v>15</v>
      </c>
      <c r="C19" s="35" t="s">
        <v>138</v>
      </c>
      <c r="D19" s="39">
        <v>3</v>
      </c>
    </row>
    <row r="20" spans="2:4">
      <c r="B20" s="36" t="s">
        <v>139</v>
      </c>
      <c r="C20" s="37"/>
      <c r="D20" s="40">
        <v>30</v>
      </c>
    </row>
    <row r="21" spans="2:4">
      <c r="B21" s="113" t="s">
        <v>24</v>
      </c>
      <c r="C21" s="114"/>
      <c r="D21" s="43">
        <v>219</v>
      </c>
    </row>
    <row r="23" spans="2:4">
      <c r="B23" s="48" t="s">
        <v>140</v>
      </c>
    </row>
    <row r="24" spans="2:4">
      <c r="B24" s="48" t="s">
        <v>141</v>
      </c>
    </row>
    <row r="25" spans="2:4">
      <c r="B25" s="48" t="s">
        <v>142</v>
      </c>
    </row>
    <row r="26" spans="2:4">
      <c r="B26" s="31" t="s">
        <v>107</v>
      </c>
    </row>
  </sheetData>
  <sheetProtection algorithmName="SHA-512" hashValue="k+L+QR5NjZ+gJlWbsVahrD5/3JfASpdf0fcSBiYPEvHo/+fA9hu1v1GfLA5PPMuhVrnS7bNlzizeZO+zPfzs1g==" saltValue="o5IGk8D4T88mmv2PWuQ5Aw==" spinCount="100000" sheet="1" objects="1" scenarios="1"/>
  <mergeCells count="2">
    <mergeCell ref="B4:C4"/>
    <mergeCell ref="B21:C21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orientation="landscape" r:id="rId1"/>
  <headerFooter>
    <oddHeader>&amp;C&amp;"Trebuchet MS"&amp;B&amp;18_x000D_ESTADISTICAS PORTUARIAS&amp;R&amp;G</oddHeader>
    <oddFooter>&amp;C&amp;10Fecha: &amp;D&amp;L&amp;7&amp;B&amp;I*Para las estadísticas se consideran buques que salieron de boya de mar durante el periodo actual*&amp;I&amp;B&amp;10_x000D_Control de Gestión - CIERRE MENSUAL DEFINITIVO&amp;R&amp;10Reporte No.: 7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F8"/>
  <sheetViews>
    <sheetView workbookViewId="0"/>
  </sheetViews>
  <sheetFormatPr baseColWidth="10" defaultRowHeight="15"/>
  <cols>
    <col min="1" max="1" width="8.7109375" customWidth="1"/>
    <col min="2" max="2" width="4.7109375" customWidth="1"/>
    <col min="3" max="3" width="30.7109375" customWidth="1"/>
    <col min="4" max="6" width="15.7109375" customWidth="1"/>
  </cols>
  <sheetData>
    <row r="2" spans="2:6" ht="15.75">
      <c r="B2" s="1" t="s">
        <v>143</v>
      </c>
    </row>
    <row r="4" spans="2:6" ht="15.75">
      <c r="B4" s="110" t="s">
        <v>109</v>
      </c>
      <c r="C4" s="115"/>
      <c r="D4" s="55" t="s">
        <v>144</v>
      </c>
      <c r="E4" s="55" t="s">
        <v>145</v>
      </c>
      <c r="F4" s="55" t="s">
        <v>114</v>
      </c>
    </row>
    <row r="5" spans="2:6">
      <c r="B5" s="57">
        <v>1</v>
      </c>
      <c r="C5" s="5" t="s">
        <v>115</v>
      </c>
      <c r="D5" s="72">
        <v>93246.32</v>
      </c>
      <c r="E5" s="72">
        <v>33342.81</v>
      </c>
      <c r="F5" s="72">
        <v>126589.13</v>
      </c>
    </row>
    <row r="6" spans="2:6">
      <c r="B6" s="58">
        <v>2</v>
      </c>
      <c r="C6" s="9" t="s">
        <v>116</v>
      </c>
      <c r="D6" s="73">
        <v>187388.14</v>
      </c>
      <c r="E6" s="73">
        <v>0</v>
      </c>
      <c r="F6" s="73">
        <v>187388.14</v>
      </c>
    </row>
    <row r="7" spans="2:6">
      <c r="B7" s="59">
        <v>4</v>
      </c>
      <c r="C7" s="13" t="s">
        <v>117</v>
      </c>
      <c r="D7" s="74">
        <v>173957.34</v>
      </c>
      <c r="E7" s="74">
        <v>302625.94</v>
      </c>
      <c r="F7" s="74">
        <v>476583.28</v>
      </c>
    </row>
    <row r="8" spans="2:6">
      <c r="B8" s="113" t="s">
        <v>24</v>
      </c>
      <c r="C8" s="114"/>
      <c r="D8" s="69">
        <v>454591.80000000005</v>
      </c>
      <c r="E8" s="69">
        <v>335968.75</v>
      </c>
      <c r="F8" s="69">
        <v>790560.55</v>
      </c>
    </row>
  </sheetData>
  <sheetProtection algorithmName="SHA-512" hashValue="WtWoUzCVia8ED//LO7Ul6Z40YNtUBJ+g7efs0a6efN+/7kZSWcrR0r1h/kuLC3WFJEdN8JAy+YuX9Ww0H/uDwQ==" saltValue="pl8DxZj6UEBo9FQ7di+jvQ==" spinCount="100000" sheet="1" objects="1" scenarios="1"/>
  <mergeCells count="2">
    <mergeCell ref="B4:C4"/>
    <mergeCell ref="B8:C8"/>
  </mergeCells>
  <printOptions horizontalCentered="1" verticalCentered="1"/>
  <pageMargins left="1.3888888888888888E-2" right="1.3888888888888888E-2" top="1.1111111111111112" bottom="0.41666666666666669" header="0.20833333333333334" footer="0.20833333333333334"/>
  <pageSetup paperSize="9" scale="84" orientation="landscape" r:id="rId1"/>
  <headerFooter>
    <oddHeader>&amp;C&amp;"Trebuchet MS"&amp;B&amp;18_x000D_ESTADISTICAS PORTUARIAS&amp;R&amp;G</oddHeader>
    <oddFooter>&amp;C&amp;10Fecha: &amp;D&amp;L&amp;7&amp;B&amp;I*Para las estadísticas se consideran buques que salieron de boya de mar durante el periodo actual*&amp;I&amp;B&amp;10_x000D_Control de Gestión - CIERRE MENSUAL DEFINITIVO&amp;R&amp;10Reporte No.: 8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E7"/>
  <sheetViews>
    <sheetView workbookViewId="0"/>
  </sheetViews>
  <sheetFormatPr baseColWidth="10" defaultRowHeight="15"/>
  <cols>
    <col min="1" max="1" width="8.7109375" customWidth="1"/>
    <col min="2" max="2" width="30.7109375" customWidth="1"/>
    <col min="3" max="5" width="15.7109375" customWidth="1"/>
  </cols>
  <sheetData>
    <row r="2" spans="2:5" ht="15.75">
      <c r="B2" s="1" t="s">
        <v>146</v>
      </c>
    </row>
    <row r="4" spans="2:5" ht="15.75">
      <c r="B4" s="55" t="s">
        <v>147</v>
      </c>
      <c r="C4" s="55" t="s">
        <v>144</v>
      </c>
      <c r="D4" s="55" t="s">
        <v>145</v>
      </c>
      <c r="E4" s="55" t="s">
        <v>114</v>
      </c>
    </row>
    <row r="5" spans="2:5">
      <c r="B5" s="72" t="s">
        <v>148</v>
      </c>
      <c r="C5" s="72">
        <v>0</v>
      </c>
      <c r="D5" s="72">
        <v>33341.93</v>
      </c>
      <c r="E5" s="72">
        <v>33341.93</v>
      </c>
    </row>
    <row r="6" spans="2:5">
      <c r="B6" s="73" t="s">
        <v>149</v>
      </c>
      <c r="C6" s="73">
        <v>93246.32</v>
      </c>
      <c r="D6" s="73">
        <v>0.88</v>
      </c>
      <c r="E6" s="73">
        <v>93247.2</v>
      </c>
    </row>
    <row r="7" spans="2:5">
      <c r="B7" s="69" t="s">
        <v>24</v>
      </c>
      <c r="C7" s="69">
        <v>93246.32</v>
      </c>
      <c r="D7" s="69">
        <v>33342.81</v>
      </c>
      <c r="E7" s="69">
        <v>126589.13</v>
      </c>
    </row>
  </sheetData>
  <sheetProtection algorithmName="SHA-512" hashValue="mzAIcwK37lyRHRsy61OV5wMTJkKZ8X76K9brIPWZnNsCAiQcgKsWb2y8SJnYVBukIqz+Pi1RBP486K/j3Yf0FA==" saltValue="ZD0EPsngMYn1s654g0QY6g==" spinCount="100000" sheet="1" objects="1" scenarios="1"/>
  <printOptions horizontalCentered="1" verticalCentered="1"/>
  <pageMargins left="1.3888888888888888E-2" right="1.3888888888888888E-2" top="1.1111111111111112" bottom="0.41666666666666669" header="0.20833333333333334" footer="0.20833333333333334"/>
  <pageSetup paperSize="9" scale="86" orientation="landscape" r:id="rId1"/>
  <headerFooter>
    <oddHeader>&amp;C&amp;"Trebuchet MS"&amp;B&amp;19_x000D_ESTADISTICAS PORTUARIAS&amp;R&amp;G</oddHeader>
    <oddFooter>&amp;C&amp;11Fecha: &amp;D&amp;L&amp;8&amp;B&amp;I*Para las estadísticas se consideran buques que salieron de boya de mar durante el periodo actual*&amp;I&amp;B&amp;11_x000D_Control de Gestión - CIERRE MENSUAL DEFINITIVO&amp;R&amp;11Reporte No.: 9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Estadia_x_Muelle</vt:lpstr>
      <vt:lpstr>Estadia_x_Terminal</vt:lpstr>
      <vt:lpstr>Buq. x Muelle</vt:lpstr>
      <vt:lpstr>Buq. x Muelle Pri,Cab</vt:lpstr>
      <vt:lpstr>Buq. x Esl,Cal,Trb</vt:lpstr>
      <vt:lpstr>Buq. x TipoCarga</vt:lpstr>
      <vt:lpstr>Buq. x Agencia</vt:lpstr>
      <vt:lpstr>Ton. x TipoCarga</vt:lpstr>
      <vt:lpstr>Ton. x CargaGral_Producto</vt:lpstr>
      <vt:lpstr>Ton. x GranelSol_Producto</vt:lpstr>
      <vt:lpstr>Ton. x Cont_Producto</vt:lpstr>
      <vt:lpstr>Ton. x Agencia</vt:lpstr>
      <vt:lpstr>Ton. x Pais</vt:lpstr>
      <vt:lpstr>Orig.Carga x Grupo</vt:lpstr>
      <vt:lpstr>Dest.Carga x Grupo</vt:lpstr>
      <vt:lpstr>Cont. x Tipo</vt:lpstr>
      <vt:lpstr>Cont. x Producto</vt:lpstr>
      <vt:lpstr>Cont. x Agencia</vt:lpstr>
      <vt:lpstr>Cont. x Agen_T20</vt:lpstr>
      <vt:lpstr>Cont. x Agen_T40</vt:lpstr>
      <vt:lpstr>Resumen</vt:lpstr>
      <vt:lpstr>'Buq. x Agencia'!Área_de_impresión</vt:lpstr>
      <vt:lpstr>'Buq. x Esl,Cal,Trb'!Área_de_impresión</vt:lpstr>
      <vt:lpstr>'Buq. x Muelle'!Área_de_impresión</vt:lpstr>
      <vt:lpstr>'Buq. x Muelle Pri,Cab'!Área_de_impresión</vt:lpstr>
      <vt:lpstr>'Buq. x TipoCarga'!Área_de_impresión</vt:lpstr>
      <vt:lpstr>'Cont. x Agen_T20'!Área_de_impresión</vt:lpstr>
      <vt:lpstr>'Cont. x Agen_T40'!Área_de_impresión</vt:lpstr>
      <vt:lpstr>'Cont. x Agencia'!Área_de_impresión</vt:lpstr>
      <vt:lpstr>'Cont. x Producto'!Área_de_impresión</vt:lpstr>
      <vt:lpstr>'Cont. x Tipo'!Área_de_impresión</vt:lpstr>
      <vt:lpstr>'Dest.Carga x Grupo'!Área_de_impresión</vt:lpstr>
      <vt:lpstr>Estadia_x_Muelle!Área_de_impresión</vt:lpstr>
      <vt:lpstr>Estadia_x_Terminal!Área_de_impresión</vt:lpstr>
      <vt:lpstr>'Orig.Carga x Grupo'!Área_de_impresión</vt:lpstr>
      <vt:lpstr>Resumen!Área_de_impresión</vt:lpstr>
      <vt:lpstr>'Ton. x Agencia'!Área_de_impresión</vt:lpstr>
      <vt:lpstr>'Ton. x CargaGral_Producto'!Área_de_impresión</vt:lpstr>
      <vt:lpstr>'Ton. x Cont_Producto'!Área_de_impresión</vt:lpstr>
      <vt:lpstr>'Ton. x GranelSol_Producto'!Área_de_impresión</vt:lpstr>
      <vt:lpstr>'Ton. x Pais'!Área_de_impresión</vt:lpstr>
      <vt:lpstr>'Ton. x TipoCarga'!Área_de_impresión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Cortez</dc:creator>
  <cp:lastModifiedBy>Rafael Ponce</cp:lastModifiedBy>
  <dcterms:created xsi:type="dcterms:W3CDTF">2022-04-11T22:00:01Z</dcterms:created>
  <dcterms:modified xsi:type="dcterms:W3CDTF">2022-06-15T17:00:53Z</dcterms:modified>
</cp:coreProperties>
</file>